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8B618559E25316502F4B25113FF64DD27C71" xr6:coauthVersionLast="47" xr6:coauthVersionMax="47" xr10:uidLastSave="{DEFBF753-F527-444D-AF2F-E694DC76BE28}"/>
  <bookViews>
    <workbookView xWindow="-120" yWindow="-120" windowWidth="29040" windowHeight="15720" tabRatio="500" xr2:uid="{00000000-000D-0000-FFFF-FFFF00000000}"/>
  </bookViews>
  <sheets>
    <sheet name="TDS Track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I21" i="1"/>
  <c r="H21" i="1"/>
  <c r="H20" i="1"/>
  <c r="I20" i="1" s="1"/>
  <c r="H19" i="1"/>
  <c r="I19" i="1" s="1"/>
  <c r="H18" i="1"/>
  <c r="I18" i="1" s="1"/>
  <c r="H17" i="1"/>
  <c r="I17" i="1" s="1"/>
  <c r="H16" i="1"/>
  <c r="I16" i="1" s="1"/>
  <c r="I15" i="1"/>
  <c r="H15" i="1"/>
  <c r="H14" i="1"/>
  <c r="I14" i="1" s="1"/>
  <c r="H13" i="1"/>
  <c r="I13" i="1" s="1"/>
  <c r="I12" i="1"/>
  <c r="H12" i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I22" i="1" s="1"/>
  <c r="H22" i="1" l="1"/>
</calcChain>
</file>

<file path=xl/sharedStrings.xml><?xml version="1.0" encoding="utf-8"?>
<sst xmlns="http://schemas.openxmlformats.org/spreadsheetml/2006/main" count="154" uniqueCount="114">
  <si>
    <t>Freelance TDS Deduction Tracker</t>
  </si>
  <si>
    <t>Client-wise TDS under Section 194J at 10 percent with net receipts and Form 16A follow-up | ExcelGurukulOnline.com</t>
  </si>
  <si>
    <t>Invoice Date</t>
  </si>
  <si>
    <t>Client</t>
  </si>
  <si>
    <t>Invoice No</t>
  </si>
  <si>
    <t>Invoice Amount (₹)</t>
  </si>
  <si>
    <t>TDS Section</t>
  </si>
  <si>
    <t>TDS Rate</t>
  </si>
  <si>
    <t>TDS Deducted (₹)</t>
  </si>
  <si>
    <t>Net Received (₹)</t>
  </si>
  <si>
    <t>Form 16A</t>
  </si>
  <si>
    <t>Acme Digital</t>
  </si>
  <si>
    <t>INV-001</t>
  </si>
  <si>
    <t>194J</t>
  </si>
  <si>
    <t>Yes</t>
  </si>
  <si>
    <t>Bright Media</t>
  </si>
  <si>
    <t>INV-002</t>
  </si>
  <si>
    <t>INV-003</t>
  </si>
  <si>
    <t>Nova Tech</t>
  </si>
  <si>
    <t>INV-004</t>
  </si>
  <si>
    <t>INV-005</t>
  </si>
  <si>
    <t>Zenith Corp</t>
  </si>
  <si>
    <t>INV-006</t>
  </si>
  <si>
    <t>INV-007</t>
  </si>
  <si>
    <t>INV-008</t>
  </si>
  <si>
    <t>Pixel Studio</t>
  </si>
  <si>
    <t>INV-009</t>
  </si>
  <si>
    <t>INV-010</t>
  </si>
  <si>
    <t>INV-011</t>
  </si>
  <si>
    <t>Pending</t>
  </si>
  <si>
    <t>INV-012</t>
  </si>
  <si>
    <t>INV-013</t>
  </si>
  <si>
    <t>INV-014</t>
  </si>
  <si>
    <t>INV-015</t>
  </si>
  <si>
    <t>INV-016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</si>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</sst>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mbria"/>
      <charset val="1"/>
    </font>
    <font>
      <i/>
      <sz val="9"/>
      <color rgb="FF666666"/>
      <name val="Cambria"/>
      <charset val="1"/>
    </font>
    <font>
      <b/>
      <sz val="10"/>
      <color rgb="FFFFFFFF"/>
      <name val="Cambria"/>
      <charset val="1"/>
    </font>
    <font>
      <sz val="10"/>
      <color rgb="FF333333"/>
      <name val="Cambria"/>
      <charset val="1"/>
    </font>
    <font>
      <b/>
      <sz val="10"/>
      <color rgb="FF333333"/>
      <name val="Cambria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/>
    <xf numFmtId="0" fontId="5" fillId="3" borderId="0" xfId="0" applyFont="1" applyFill="1"/>
    <xf numFmtId="165" fontId="5" fillId="3" borderId="0" xfId="0" applyNumberFormat="1" applyFont="1" applyFill="1"/>
    <xf numFmtId="9" fontId="5" fillId="3" borderId="0" xfId="0" applyNumberFormat="1" applyFont="1" applyFill="1"/>
    <xf numFmtId="16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9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2D5F1D9-F7A8-4A82-BCFB-B0B6C3B57F7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3" width="15" customWidth="1"/>
    <col min="4" max="4" width="13" customWidth="1"/>
    <col min="5" max="5" width="21" customWidth="1"/>
    <col min="6" max="6" width="14" customWidth="1"/>
    <col min="7" max="7" width="11" customWidth="1"/>
    <col min="8" max="8" width="20" customWidth="1"/>
    <col min="9" max="9" width="19" customWidth="1"/>
    <col min="10" max="10" width="11" customWidth="1"/>
  </cols>
  <sheetData>
    <row r="2" spans="2:10" ht="18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>
        <v>46032</v>
      </c>
      <c r="C6" s="5" t="s">
        <v>11</v>
      </c>
      <c r="D6" s="5" t="s">
        <v>12</v>
      </c>
      <c r="E6" s="6">
        <v>85000</v>
      </c>
      <c r="F6" s="5" t="s">
        <v>13</v>
      </c>
      <c r="G6" s="7">
        <v>0.1</v>
      </c>
      <c r="H6" s="6">
        <f t="shared" ref="H6:H21" si="0">ROUND(E6*G6,0)</f>
        <v>8500</v>
      </c>
      <c r="I6" s="6">
        <f t="shared" ref="I6:I21" si="1">E6-H6</f>
        <v>76500</v>
      </c>
      <c r="J6" s="5" t="s">
        <v>14</v>
      </c>
    </row>
    <row r="7" spans="2:10" x14ac:dyDescent="0.25">
      <c r="B7" s="8">
        <v>46050</v>
      </c>
      <c r="C7" s="9" t="s">
        <v>15</v>
      </c>
      <c r="D7" s="9" t="s">
        <v>16</v>
      </c>
      <c r="E7" s="10">
        <v>60000</v>
      </c>
      <c r="F7" s="9" t="s">
        <v>13</v>
      </c>
      <c r="G7" s="11">
        <v>0.1</v>
      </c>
      <c r="H7" s="10">
        <f t="shared" si="0"/>
        <v>6000</v>
      </c>
      <c r="I7" s="10">
        <f t="shared" si="1"/>
        <v>54000</v>
      </c>
      <c r="J7" s="9" t="s">
        <v>14</v>
      </c>
    </row>
    <row r="8" spans="2:10" x14ac:dyDescent="0.25">
      <c r="B8" s="4">
        <v>46065</v>
      </c>
      <c r="C8" s="5" t="s">
        <v>11</v>
      </c>
      <c r="D8" s="5" t="s">
        <v>17</v>
      </c>
      <c r="E8" s="6">
        <v>95000</v>
      </c>
      <c r="F8" s="5" t="s">
        <v>13</v>
      </c>
      <c r="G8" s="7">
        <v>0.1</v>
      </c>
      <c r="H8" s="6">
        <f t="shared" si="0"/>
        <v>9500</v>
      </c>
      <c r="I8" s="6">
        <f t="shared" si="1"/>
        <v>85500</v>
      </c>
      <c r="J8" s="5" t="s">
        <v>14</v>
      </c>
    </row>
    <row r="9" spans="2:10" x14ac:dyDescent="0.25">
      <c r="B9" s="8">
        <v>46078</v>
      </c>
      <c r="C9" s="9" t="s">
        <v>18</v>
      </c>
      <c r="D9" s="9" t="s">
        <v>19</v>
      </c>
      <c r="E9" s="10">
        <v>120000</v>
      </c>
      <c r="F9" s="9" t="s">
        <v>13</v>
      </c>
      <c r="G9" s="11">
        <v>0.1</v>
      </c>
      <c r="H9" s="10">
        <f t="shared" si="0"/>
        <v>12000</v>
      </c>
      <c r="I9" s="10">
        <f t="shared" si="1"/>
        <v>108000</v>
      </c>
      <c r="J9" s="9" t="s">
        <v>14</v>
      </c>
    </row>
    <row r="10" spans="2:10" x14ac:dyDescent="0.25">
      <c r="B10" s="4">
        <v>46091</v>
      </c>
      <c r="C10" s="5" t="s">
        <v>15</v>
      </c>
      <c r="D10" s="5" t="s">
        <v>20</v>
      </c>
      <c r="E10" s="6">
        <v>55000</v>
      </c>
      <c r="F10" s="5" t="s">
        <v>13</v>
      </c>
      <c r="G10" s="7">
        <v>0.1</v>
      </c>
      <c r="H10" s="6">
        <f t="shared" si="0"/>
        <v>5500</v>
      </c>
      <c r="I10" s="6">
        <f t="shared" si="1"/>
        <v>49500</v>
      </c>
      <c r="J10" s="5" t="s">
        <v>14</v>
      </c>
    </row>
    <row r="11" spans="2:10" x14ac:dyDescent="0.25">
      <c r="B11" s="8">
        <v>46103</v>
      </c>
      <c r="C11" s="9" t="s">
        <v>21</v>
      </c>
      <c r="D11" s="9" t="s">
        <v>22</v>
      </c>
      <c r="E11" s="10">
        <v>150000</v>
      </c>
      <c r="F11" s="9" t="s">
        <v>13</v>
      </c>
      <c r="G11" s="11">
        <v>0.1</v>
      </c>
      <c r="H11" s="10">
        <f t="shared" si="0"/>
        <v>15000</v>
      </c>
      <c r="I11" s="10">
        <f t="shared" si="1"/>
        <v>135000</v>
      </c>
      <c r="J11" s="9" t="s">
        <v>14</v>
      </c>
    </row>
    <row r="12" spans="2:10" x14ac:dyDescent="0.25">
      <c r="B12" s="4">
        <v>46120</v>
      </c>
      <c r="C12" s="5" t="s">
        <v>11</v>
      </c>
      <c r="D12" s="5" t="s">
        <v>23</v>
      </c>
      <c r="E12" s="6">
        <v>90000</v>
      </c>
      <c r="F12" s="5" t="s">
        <v>13</v>
      </c>
      <c r="G12" s="7">
        <v>0.1</v>
      </c>
      <c r="H12" s="6">
        <f t="shared" si="0"/>
        <v>9000</v>
      </c>
      <c r="I12" s="6">
        <f t="shared" si="1"/>
        <v>81000</v>
      </c>
      <c r="J12" s="5" t="s">
        <v>14</v>
      </c>
    </row>
    <row r="13" spans="2:10" x14ac:dyDescent="0.25">
      <c r="B13" s="8">
        <v>46133</v>
      </c>
      <c r="C13" s="9" t="s">
        <v>18</v>
      </c>
      <c r="D13" s="9" t="s">
        <v>24</v>
      </c>
      <c r="E13" s="10">
        <v>110000</v>
      </c>
      <c r="F13" s="9" t="s">
        <v>13</v>
      </c>
      <c r="G13" s="11">
        <v>0.1</v>
      </c>
      <c r="H13" s="10">
        <f t="shared" si="0"/>
        <v>11000</v>
      </c>
      <c r="I13" s="10">
        <f t="shared" si="1"/>
        <v>99000</v>
      </c>
      <c r="J13" s="9" t="s">
        <v>14</v>
      </c>
    </row>
    <row r="14" spans="2:10" x14ac:dyDescent="0.25">
      <c r="B14" s="4">
        <v>46147</v>
      </c>
      <c r="C14" s="5" t="s">
        <v>25</v>
      </c>
      <c r="D14" s="5" t="s">
        <v>26</v>
      </c>
      <c r="E14" s="6">
        <v>45000</v>
      </c>
      <c r="F14" s="5" t="s">
        <v>13</v>
      </c>
      <c r="G14" s="7">
        <v>0.1</v>
      </c>
      <c r="H14" s="6">
        <f t="shared" si="0"/>
        <v>4500</v>
      </c>
      <c r="I14" s="6">
        <f t="shared" si="1"/>
        <v>40500</v>
      </c>
      <c r="J14" s="5" t="s">
        <v>14</v>
      </c>
    </row>
    <row r="15" spans="2:10" x14ac:dyDescent="0.25">
      <c r="B15" s="8">
        <v>46161</v>
      </c>
      <c r="C15" s="9" t="s">
        <v>21</v>
      </c>
      <c r="D15" s="9" t="s">
        <v>27</v>
      </c>
      <c r="E15" s="10">
        <v>140000</v>
      </c>
      <c r="F15" s="9" t="s">
        <v>13</v>
      </c>
      <c r="G15" s="11">
        <v>0.1</v>
      </c>
      <c r="H15" s="10">
        <f t="shared" si="0"/>
        <v>14000</v>
      </c>
      <c r="I15" s="10">
        <f t="shared" si="1"/>
        <v>126000</v>
      </c>
      <c r="J15" s="9" t="s">
        <v>14</v>
      </c>
    </row>
    <row r="16" spans="2:10" x14ac:dyDescent="0.25">
      <c r="B16" s="4">
        <v>46176</v>
      </c>
      <c r="C16" s="5" t="s">
        <v>15</v>
      </c>
      <c r="D16" s="5" t="s">
        <v>28</v>
      </c>
      <c r="E16" s="6">
        <v>65000</v>
      </c>
      <c r="F16" s="5" t="s">
        <v>13</v>
      </c>
      <c r="G16" s="7">
        <v>0.1</v>
      </c>
      <c r="H16" s="6">
        <f t="shared" si="0"/>
        <v>6500</v>
      </c>
      <c r="I16" s="6">
        <f t="shared" si="1"/>
        <v>58500</v>
      </c>
      <c r="J16" s="5" t="s">
        <v>29</v>
      </c>
    </row>
    <row r="17" spans="2:10" x14ac:dyDescent="0.25">
      <c r="B17" s="8">
        <v>46190</v>
      </c>
      <c r="C17" s="9" t="s">
        <v>11</v>
      </c>
      <c r="D17" s="9" t="s">
        <v>30</v>
      </c>
      <c r="E17" s="10">
        <v>100000</v>
      </c>
      <c r="F17" s="9" t="s">
        <v>13</v>
      </c>
      <c r="G17" s="11">
        <v>0.1</v>
      </c>
      <c r="H17" s="10">
        <f t="shared" si="0"/>
        <v>10000</v>
      </c>
      <c r="I17" s="10">
        <f t="shared" si="1"/>
        <v>90000</v>
      </c>
      <c r="J17" s="9" t="s">
        <v>29</v>
      </c>
    </row>
    <row r="18" spans="2:10" x14ac:dyDescent="0.25">
      <c r="B18" s="4">
        <v>46202</v>
      </c>
      <c r="C18" s="5" t="s">
        <v>18</v>
      </c>
      <c r="D18" s="5" t="s">
        <v>31</v>
      </c>
      <c r="E18" s="6">
        <v>115000</v>
      </c>
      <c r="F18" s="5" t="s">
        <v>13</v>
      </c>
      <c r="G18" s="7">
        <v>0.1</v>
      </c>
      <c r="H18" s="6">
        <f t="shared" si="0"/>
        <v>11500</v>
      </c>
      <c r="I18" s="6">
        <f t="shared" si="1"/>
        <v>103500</v>
      </c>
      <c r="J18" s="5" t="s">
        <v>29</v>
      </c>
    </row>
    <row r="19" spans="2:10" x14ac:dyDescent="0.25">
      <c r="B19" s="8">
        <v>46210</v>
      </c>
      <c r="C19" s="9" t="s">
        <v>25</v>
      </c>
      <c r="D19" s="9" t="s">
        <v>32</v>
      </c>
      <c r="E19" s="10">
        <v>50000</v>
      </c>
      <c r="F19" s="9" t="s">
        <v>13</v>
      </c>
      <c r="G19" s="11">
        <v>0.1</v>
      </c>
      <c r="H19" s="10">
        <f t="shared" si="0"/>
        <v>5000</v>
      </c>
      <c r="I19" s="10">
        <f t="shared" si="1"/>
        <v>45000</v>
      </c>
      <c r="J19" s="9" t="s">
        <v>29</v>
      </c>
    </row>
    <row r="20" spans="2:10" x14ac:dyDescent="0.25">
      <c r="B20" s="4">
        <v>46211</v>
      </c>
      <c r="C20" s="5" t="s">
        <v>21</v>
      </c>
      <c r="D20" s="5" t="s">
        <v>33</v>
      </c>
      <c r="E20" s="6">
        <v>130000</v>
      </c>
      <c r="F20" s="5" t="s">
        <v>13</v>
      </c>
      <c r="G20" s="7">
        <v>0.1</v>
      </c>
      <c r="H20" s="6">
        <f t="shared" si="0"/>
        <v>13000</v>
      </c>
      <c r="I20" s="6">
        <f t="shared" si="1"/>
        <v>117000</v>
      </c>
      <c r="J20" s="5" t="s">
        <v>29</v>
      </c>
    </row>
    <row r="21" spans="2:10" x14ac:dyDescent="0.25">
      <c r="B21" s="8">
        <v>46212</v>
      </c>
      <c r="C21" s="9" t="s">
        <v>15</v>
      </c>
      <c r="D21" s="9" t="s">
        <v>34</v>
      </c>
      <c r="E21" s="10">
        <v>70000</v>
      </c>
      <c r="F21" s="9" t="s">
        <v>13</v>
      </c>
      <c r="G21" s="11">
        <v>0.1</v>
      </c>
      <c r="H21" s="10">
        <f t="shared" si="0"/>
        <v>7000</v>
      </c>
      <c r="I21" s="10">
        <f t="shared" si="1"/>
        <v>63000</v>
      </c>
      <c r="J21" s="9" t="s">
        <v>29</v>
      </c>
    </row>
    <row r="22" spans="2:10" x14ac:dyDescent="0.25">
      <c r="B22" s="12"/>
      <c r="C22" s="12" t="s">
        <v>35</v>
      </c>
      <c r="D22" s="12"/>
      <c r="E22" s="13">
        <f>SUM(E6:E21)</f>
        <v>1480000</v>
      </c>
      <c r="F22" s="12"/>
      <c r="G22" s="12"/>
      <c r="H22" s="13">
        <f>SUM(H6:H21)</f>
        <v>148000</v>
      </c>
      <c r="I22" s="13">
        <f>SUM(I6:I21)</f>
        <v>1332000</v>
      </c>
      <c r="J22" s="12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CE26-998D-4ECA-AF56-1315EA326374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9.140625" style="14"/>
  </cols>
  <sheetData>
    <row r="1" spans="2:5" ht="8.1" customHeight="1" x14ac:dyDescent="0.25"/>
    <row r="2" spans="2:5" ht="33.950000000000003" customHeight="1" x14ac:dyDescent="0.25">
      <c r="B2" s="15" t="s">
        <v>36</v>
      </c>
      <c r="C2" s="15"/>
      <c r="D2" s="15"/>
      <c r="E2" s="15"/>
    </row>
    <row r="3" spans="2:5" ht="18" customHeight="1" x14ac:dyDescent="0.25">
      <c r="B3" s="16" t="s">
        <v>37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38</v>
      </c>
      <c r="C5" s="18"/>
      <c r="D5" s="19" t="s">
        <v>39</v>
      </c>
      <c r="E5" s="19" t="s">
        <v>40</v>
      </c>
    </row>
    <row r="6" spans="2:5" ht="20.100000000000001" customHeight="1" x14ac:dyDescent="0.25">
      <c r="B6" s="20" t="s">
        <v>41</v>
      </c>
      <c r="C6" s="21"/>
      <c r="D6" s="22" t="s">
        <v>42</v>
      </c>
      <c r="E6" s="23" t="s">
        <v>43</v>
      </c>
    </row>
    <row r="7" spans="2:5" ht="20.100000000000001" customHeight="1" x14ac:dyDescent="0.25">
      <c r="B7" s="24" t="s">
        <v>44</v>
      </c>
      <c r="C7" s="25"/>
      <c r="D7" s="26" t="s">
        <v>45</v>
      </c>
      <c r="E7" s="27" t="s">
        <v>46</v>
      </c>
    </row>
    <row r="8" spans="2:5" ht="20.100000000000001" customHeight="1" x14ac:dyDescent="0.25">
      <c r="B8" s="28" t="s">
        <v>47</v>
      </c>
      <c r="C8" s="29"/>
      <c r="D8" s="22" t="s">
        <v>48</v>
      </c>
      <c r="E8" s="23" t="s">
        <v>49</v>
      </c>
    </row>
    <row r="9" spans="2:5" ht="6" customHeight="1" x14ac:dyDescent="0.25"/>
    <row r="10" spans="2:5" ht="20.100000000000001" customHeight="1" x14ac:dyDescent="0.25">
      <c r="B10" s="30" t="s">
        <v>50</v>
      </c>
      <c r="C10" s="19" t="s">
        <v>51</v>
      </c>
      <c r="D10" s="19" t="s">
        <v>52</v>
      </c>
      <c r="E10" s="19" t="s">
        <v>53</v>
      </c>
    </row>
    <row r="11" spans="2:5" ht="20.100000000000001" customHeight="1" x14ac:dyDescent="0.25">
      <c r="B11" s="31">
        <v>1</v>
      </c>
      <c r="C11" s="26" t="s">
        <v>54</v>
      </c>
      <c r="D11" s="26" t="s">
        <v>55</v>
      </c>
      <c r="E11" s="27" t="s">
        <v>56</v>
      </c>
    </row>
    <row r="12" spans="2:5" ht="20.100000000000001" customHeight="1" x14ac:dyDescent="0.25">
      <c r="B12" s="32">
        <v>2</v>
      </c>
      <c r="C12" s="22" t="s">
        <v>57</v>
      </c>
      <c r="D12" s="22" t="s">
        <v>58</v>
      </c>
      <c r="E12" s="23" t="s">
        <v>59</v>
      </c>
    </row>
    <row r="13" spans="2:5" ht="20.100000000000001" customHeight="1" x14ac:dyDescent="0.25">
      <c r="B13" s="31">
        <v>3</v>
      </c>
      <c r="C13" s="26" t="s">
        <v>60</v>
      </c>
      <c r="D13" s="26" t="s">
        <v>61</v>
      </c>
      <c r="E13" s="27" t="s">
        <v>62</v>
      </c>
    </row>
    <row r="14" spans="2:5" ht="20.100000000000001" customHeight="1" x14ac:dyDescent="0.25">
      <c r="B14" s="32">
        <v>4</v>
      </c>
      <c r="C14" s="22" t="s">
        <v>63</v>
      </c>
      <c r="D14" s="22" t="s">
        <v>64</v>
      </c>
      <c r="E14" s="23" t="s">
        <v>65</v>
      </c>
    </row>
    <row r="15" spans="2:5" ht="20.100000000000001" customHeight="1" x14ac:dyDescent="0.25">
      <c r="B15" s="31">
        <v>5</v>
      </c>
      <c r="C15" s="26" t="s">
        <v>66</v>
      </c>
      <c r="D15" s="26" t="s">
        <v>67</v>
      </c>
      <c r="E15" s="27" t="s">
        <v>68</v>
      </c>
    </row>
    <row r="16" spans="2:5" ht="20.100000000000001" customHeight="1" x14ac:dyDescent="0.25">
      <c r="B16" s="32">
        <v>6</v>
      </c>
      <c r="C16" s="22" t="s">
        <v>69</v>
      </c>
      <c r="D16" s="22" t="s">
        <v>70</v>
      </c>
      <c r="E16" s="23" t="s">
        <v>71</v>
      </c>
    </row>
    <row r="17" spans="2:5" ht="20.100000000000001" customHeight="1" x14ac:dyDescent="0.25">
      <c r="B17" s="31">
        <v>7</v>
      </c>
      <c r="C17" s="26" t="s">
        <v>72</v>
      </c>
      <c r="D17" s="26" t="s">
        <v>73</v>
      </c>
      <c r="E17" s="27" t="s">
        <v>74</v>
      </c>
    </row>
    <row r="18" spans="2:5" ht="20.100000000000001" customHeight="1" x14ac:dyDescent="0.25">
      <c r="B18" s="32">
        <v>8</v>
      </c>
      <c r="C18" s="22" t="s">
        <v>75</v>
      </c>
      <c r="D18" s="22" t="s">
        <v>76</v>
      </c>
      <c r="E18" s="23" t="s">
        <v>77</v>
      </c>
    </row>
    <row r="19" spans="2:5" ht="20.100000000000001" customHeight="1" x14ac:dyDescent="0.25">
      <c r="B19" s="31">
        <v>9</v>
      </c>
      <c r="C19" s="26" t="s">
        <v>78</v>
      </c>
      <c r="D19" s="26" t="s">
        <v>79</v>
      </c>
      <c r="E19" s="27" t="s">
        <v>80</v>
      </c>
    </row>
    <row r="20" spans="2:5" ht="20.100000000000001" customHeight="1" x14ac:dyDescent="0.25">
      <c r="B20" s="32">
        <v>10</v>
      </c>
      <c r="C20" s="22" t="s">
        <v>81</v>
      </c>
      <c r="D20" s="22" t="s">
        <v>82</v>
      </c>
      <c r="E20" s="23" t="s">
        <v>83</v>
      </c>
    </row>
    <row r="21" spans="2:5" ht="20.100000000000001" customHeight="1" x14ac:dyDescent="0.25">
      <c r="B21" s="31">
        <v>11</v>
      </c>
      <c r="C21" s="26" t="s">
        <v>84</v>
      </c>
      <c r="D21" s="26" t="s">
        <v>85</v>
      </c>
      <c r="E21" s="27" t="s">
        <v>86</v>
      </c>
    </row>
    <row r="22" spans="2:5" ht="20.100000000000001" customHeight="1" x14ac:dyDescent="0.25">
      <c r="B22" s="32">
        <v>12</v>
      </c>
      <c r="C22" s="22" t="s">
        <v>87</v>
      </c>
      <c r="D22" s="22" t="s">
        <v>88</v>
      </c>
      <c r="E22" s="23" t="s">
        <v>89</v>
      </c>
    </row>
    <row r="23" spans="2:5" ht="20.100000000000001" customHeight="1" x14ac:dyDescent="0.25">
      <c r="B23" s="31">
        <v>13</v>
      </c>
      <c r="C23" s="26" t="s">
        <v>90</v>
      </c>
      <c r="D23" s="26" t="s">
        <v>91</v>
      </c>
      <c r="E23" s="27" t="s">
        <v>92</v>
      </c>
    </row>
    <row r="24" spans="2:5" ht="20.100000000000001" customHeight="1" x14ac:dyDescent="0.25">
      <c r="B24" s="32">
        <v>14</v>
      </c>
      <c r="C24" s="22" t="s">
        <v>93</v>
      </c>
      <c r="D24" s="22" t="s">
        <v>94</v>
      </c>
      <c r="E24" s="23" t="s">
        <v>95</v>
      </c>
    </row>
    <row r="25" spans="2:5" ht="20.100000000000001" customHeight="1" x14ac:dyDescent="0.25">
      <c r="B25" s="31">
        <v>15</v>
      </c>
      <c r="C25" s="26" t="s">
        <v>96</v>
      </c>
      <c r="D25" s="26" t="s">
        <v>97</v>
      </c>
      <c r="E25" s="27" t="s">
        <v>98</v>
      </c>
    </row>
    <row r="26" spans="2:5" ht="20.100000000000001" customHeight="1" x14ac:dyDescent="0.25">
      <c r="B26" s="32">
        <v>16</v>
      </c>
      <c r="C26" s="22" t="s">
        <v>99</v>
      </c>
      <c r="D26" s="22" t="s">
        <v>100</v>
      </c>
      <c r="E26" s="23" t="s">
        <v>101</v>
      </c>
    </row>
    <row r="27" spans="2:5" ht="20.100000000000001" customHeight="1" x14ac:dyDescent="0.25">
      <c r="B27" s="31">
        <v>17</v>
      </c>
      <c r="C27" s="26" t="s">
        <v>102</v>
      </c>
      <c r="D27" s="26" t="s">
        <v>103</v>
      </c>
      <c r="E27" s="27" t="s">
        <v>104</v>
      </c>
    </row>
    <row r="28" spans="2:5" ht="20.100000000000001" customHeight="1" x14ac:dyDescent="0.25">
      <c r="B28" s="32">
        <v>18</v>
      </c>
      <c r="C28" s="22" t="s">
        <v>105</v>
      </c>
      <c r="D28" s="22" t="s">
        <v>106</v>
      </c>
      <c r="E28" s="23" t="s">
        <v>107</v>
      </c>
    </row>
    <row r="29" spans="2:5" ht="20.100000000000001" customHeight="1" x14ac:dyDescent="0.25">
      <c r="B29" s="31">
        <v>19</v>
      </c>
      <c r="C29" s="26" t="s">
        <v>108</v>
      </c>
      <c r="D29" s="26" t="s">
        <v>109</v>
      </c>
      <c r="E29" s="27" t="s">
        <v>110</v>
      </c>
    </row>
    <row r="30" spans="2:5" ht="20.100000000000001" customHeight="1" x14ac:dyDescent="0.25">
      <c r="B30" s="32">
        <v>20</v>
      </c>
      <c r="C30" s="22" t="s">
        <v>111</v>
      </c>
      <c r="D30" s="22" t="s">
        <v>112</v>
      </c>
      <c r="E30" s="23" t="s">
        <v>113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13808F39-C5AD-4A6E-BDC7-07CC74A400F2}"/>
    <hyperlink ref="E7" r:id="rId2" tooltip="Browse all template categories" xr:uid="{189FDA8B-FF6B-4A2A-9D95-A39ED3677954}"/>
    <hyperlink ref="E8" r:id="rId3" tooltip="Email Excel Gurukul Online for custom templates" xr:uid="{CE16AF03-0992-4246-88D6-7141D7FE7A6C}"/>
    <hyperlink ref="E11" r:id="rId4" tooltip="Browse 📊  Project Management templates on Excel Gurukul Online" xr:uid="{34973D1F-F794-4B8B-96E0-58E4E6ABDF3E}"/>
    <hyperlink ref="E12" r:id="rId5" tooltip="Browse 📉  Charts, Dashboards &amp; Analytics templates on Excel Gurukul Online" xr:uid="{CD9A08B0-9778-42ED-BEBC-C9D0FB42D438}"/>
    <hyperlink ref="E13" r:id="rId6" tooltip="Browse 💻  Technology &amp; IT templates on Excel Gurukul Online" xr:uid="{47A41DCC-2FD4-458C-8BFE-B910C391DE7B}"/>
    <hyperlink ref="E14" r:id="rId7" tooltip="Browse 🏛️  Corporate Governance templates on Excel Gurukul Online" xr:uid="{0371E2BA-B64A-4F1F-B8D8-3148C1051C93}"/>
    <hyperlink ref="E15" r:id="rId8" tooltip="Browse 📈  Sales &amp; Marketing templates on Excel Gurukul Online" xr:uid="{55EB94D5-77FC-4300-A19E-5ECF05B3EE8B}"/>
    <hyperlink ref="E16" r:id="rId9" xr:uid="{A604CEB2-E0AC-475E-9430-B340157AE989}"/>
    <hyperlink ref="E17" r:id="rId10" xr:uid="{A35E8E15-939B-417B-9708-16D3F10CA876}"/>
    <hyperlink ref="E18" r:id="rId11" tooltip="Browse 💼  Business &amp; Operations templates on Excel Gurukul Online" xr:uid="{C6146DC0-0BD9-4657-9780-864AD0ADB01C}"/>
    <hyperlink ref="E19" r:id="rId12" tooltip="Browse ⚖️  Legal &amp; Compliance templates on Excel Gurukul Online" xr:uid="{3698F7A8-68C1-44EE-AC9F-5BE180E4A3E3}"/>
    <hyperlink ref="E20" r:id="rId13" xr:uid="{57E8C234-B56E-4A0A-B497-D327EBA93BB3}"/>
    <hyperlink ref="E22" r:id="rId14" xr:uid="{3B498AAE-3E08-4A37-8205-4D4985999625}"/>
    <hyperlink ref="E23" r:id="rId15" xr:uid="{EF3965DD-20E3-424F-BCAF-6DA45268C2A5}"/>
    <hyperlink ref="E24" r:id="rId16" xr:uid="{80E809A0-AF57-4C67-A1B0-6BE8FB900C9E}"/>
    <hyperlink ref="E25" r:id="rId17" xr:uid="{395079CB-5270-429D-93C8-B20C9BCDE9BE}"/>
    <hyperlink ref="E26" r:id="rId18" tooltip="Browse 🏨  Hospitality &amp; Tourism templates on Excel Gurukul Online" xr:uid="{BAF4592A-3D3A-46E7-9166-A12FE1DB3AD1}"/>
    <hyperlink ref="E27" r:id="rId19" tooltip="Browse 📦  Inventory &amp; Logistics templates on Excel Gurukul Online" xr:uid="{FBE624EC-B29E-4030-A633-714C781CAA05}"/>
    <hyperlink ref="E28" r:id="rId20" xr:uid="{074F1D03-2692-44FD-8560-C4636EB8D77D}"/>
    <hyperlink ref="E29" r:id="rId21" xr:uid="{B26E9D2E-2BC4-41D8-B18E-5D31521762DA}"/>
    <hyperlink ref="E30" r:id="rId22" xr:uid="{474F2718-A2C7-4665-9F63-C99670EA3BCB}"/>
    <hyperlink ref="E21" r:id="rId23" xr:uid="{E2A9F5B3-CAD0-4D0B-8C6D-09D9DEDA2B29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TDS Tracker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2026-07-10T16:18:07Z</dcterms:created>
  <dcterms:modified xsi:type="dcterms:W3CDTF">2026-07-10T16:22:40Z</dcterms:modified>
  <dc:language>en-US</dc:language>
</cp:coreProperties>
</file>