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AB894C6E9365770150D2F1837E32495692DF" xr6:coauthVersionLast="47" xr6:coauthVersionMax="47" xr10:uidLastSave="{6B7911E9-F1CD-4E2E-91D9-46D25AAEDD0C}"/>
  <bookViews>
    <workbookView xWindow="2268" yWindow="2268" windowWidth="17280" windowHeight="9960" tabRatio="500" xr2:uid="{00000000-000D-0000-FFFF-FFFF00000000}"/>
  </bookViews>
  <sheets>
    <sheet name="Cash Runway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G6" i="1" s="1"/>
  <c r="C7" i="1" s="1"/>
  <c r="G7" i="1" s="1"/>
  <c r="C8" i="1" s="1"/>
  <c r="G8" i="1" s="1"/>
  <c r="C9" i="1" s="1"/>
  <c r="G9" i="1" s="1"/>
  <c r="C10" i="1" s="1"/>
  <c r="G10" i="1" s="1"/>
  <c r="C11" i="1" s="1"/>
  <c r="G11" i="1" s="1"/>
  <c r="C12" i="1" s="1"/>
  <c r="G12" i="1" s="1"/>
  <c r="C13" i="1" s="1"/>
  <c r="G13" i="1" s="1"/>
  <c r="C14" i="1" s="1"/>
  <c r="G14" i="1" s="1"/>
  <c r="C15" i="1" s="1"/>
  <c r="G15" i="1" s="1"/>
  <c r="C16" i="1" s="1"/>
  <c r="G16" i="1" s="1"/>
  <c r="C17" i="1" s="1"/>
  <c r="G17" i="1" s="1"/>
  <c r="C18" i="1" s="1"/>
  <c r="G18" i="1" s="1"/>
  <c r="C19" i="1" s="1"/>
  <c r="G19" i="1" s="1"/>
  <c r="C20" i="1" s="1"/>
  <c r="G20" i="1" s="1"/>
</calcChain>
</file>

<file path=xl/sharedStrings.xml><?xml version="1.0" encoding="utf-8"?>
<sst xmlns="http://schemas.openxmlformats.org/spreadsheetml/2006/main" count="101" uniqueCount="101">
  <si>
    <t>STARTUP CASH RUNWAY CALCULATOR</t>
  </si>
  <si>
    <t>Roll monthly inflow and outflow into a running closing cash balance to see the runway.</t>
  </si>
  <si>
    <t>Month</t>
  </si>
  <si>
    <t>Opening Cash (₹)</t>
  </si>
  <si>
    <t>Cash Inflow (₹)</t>
  </si>
  <si>
    <t>Cash Outflow (₹)</t>
  </si>
  <si>
    <t>Net Burn (₹)</t>
  </si>
  <si>
    <t>Closing Cash (₹)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</si>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</sst>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right"/>
    </xf>
    <xf numFmtId="0" fontId="1" fillId="0" borderId="0" xfId="1"/>
    <xf numFmtId="0" fontId="6" fillId="5" borderId="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8" fillId="7" borderId="3" xfId="1" applyFont="1" applyFill="1" applyBorder="1" applyAlignment="1">
      <alignment horizontal="left" vertical="center" indent="1"/>
    </xf>
    <xf numFmtId="0" fontId="8" fillId="7" borderId="4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left" vertical="center" indent="1"/>
    </xf>
    <xf numFmtId="0" fontId="9" fillId="8" borderId="6" xfId="1" applyFont="1" applyFill="1" applyBorder="1" applyAlignment="1">
      <alignment horizontal="left" vertical="center" indent="1"/>
    </xf>
    <xf numFmtId="0" fontId="9" fillId="8" borderId="7" xfId="1" applyFont="1" applyFill="1" applyBorder="1" applyAlignment="1">
      <alignment horizontal="left" vertical="center" indent="1"/>
    </xf>
    <xf numFmtId="0" fontId="9" fillId="8" borderId="8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9" fillId="9" borderId="9" xfId="1" applyFont="1" applyFill="1" applyBorder="1" applyAlignment="1">
      <alignment horizontal="left" vertical="center" indent="1"/>
    </xf>
    <xf numFmtId="0" fontId="9" fillId="9" borderId="10" xfId="1" applyFont="1" applyFill="1" applyBorder="1" applyAlignment="1">
      <alignment horizontal="left" vertical="center" indent="1"/>
    </xf>
    <xf numFmtId="0" fontId="9" fillId="9" borderId="8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9" fillId="8" borderId="9" xfId="1" applyFont="1" applyFill="1" applyBorder="1" applyAlignment="1">
      <alignment horizontal="left" vertical="center" indent="1"/>
    </xf>
    <xf numFmtId="0" fontId="9" fillId="8" borderId="10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center" vertical="center"/>
    </xf>
    <xf numFmtId="0" fontId="9" fillId="9" borderId="8" xfId="1" applyFont="1" applyFill="1" applyBorder="1" applyAlignment="1">
      <alignment horizontal="center" vertical="center"/>
    </xf>
    <xf numFmtId="0" fontId="9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E3C738B-DDF2-4430-859A-BA1C381708CB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21875" customWidth="1"/>
    <col min="2" max="2" width="11" customWidth="1"/>
    <col min="3" max="3" width="19" customWidth="1"/>
    <col min="4" max="4" width="18" customWidth="1"/>
    <col min="5" max="5" width="19" customWidth="1"/>
    <col min="6" max="6" width="15" customWidth="1"/>
    <col min="7" max="7" width="19" customWidth="1"/>
  </cols>
  <sheetData>
    <row r="2" spans="2:7" ht="24" customHeight="1" x14ac:dyDescent="0.3">
      <c r="B2" s="2" t="s">
        <v>0</v>
      </c>
      <c r="C2" s="2"/>
      <c r="D2" s="2"/>
      <c r="E2" s="2"/>
      <c r="F2" s="2"/>
      <c r="G2" s="2"/>
    </row>
    <row r="3" spans="2:7" ht="15.75" customHeight="1" x14ac:dyDescent="0.3">
      <c r="B3" s="1" t="s">
        <v>1</v>
      </c>
      <c r="C3" s="1"/>
      <c r="D3" s="1"/>
      <c r="E3" s="1"/>
      <c r="F3" s="1"/>
      <c r="G3" s="1"/>
    </row>
    <row r="5" spans="2:7" ht="30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2:7" x14ac:dyDescent="0.3">
      <c r="B6" s="4" t="s">
        <v>8</v>
      </c>
      <c r="C6" s="5">
        <v>10000000</v>
      </c>
      <c r="D6" s="5">
        <v>1200000</v>
      </c>
      <c r="E6" s="5">
        <v>2100000</v>
      </c>
      <c r="F6" s="6">
        <f t="shared" ref="F6:F20" si="0">D6-E6</f>
        <v>-900000</v>
      </c>
      <c r="G6" s="6">
        <f t="shared" ref="G6:G20" si="1">C6+F6</f>
        <v>9100000</v>
      </c>
    </row>
    <row r="7" spans="2:7" x14ac:dyDescent="0.3">
      <c r="B7" s="7" t="s">
        <v>9</v>
      </c>
      <c r="C7" s="8">
        <f t="shared" ref="C7:C20" si="2">G6</f>
        <v>9100000</v>
      </c>
      <c r="D7" s="9">
        <v>1350000</v>
      </c>
      <c r="E7" s="9">
        <v>2150000</v>
      </c>
      <c r="F7" s="8">
        <f t="shared" si="0"/>
        <v>-800000</v>
      </c>
      <c r="G7" s="8">
        <f t="shared" si="1"/>
        <v>8300000</v>
      </c>
    </row>
    <row r="8" spans="2:7" x14ac:dyDescent="0.3">
      <c r="B8" s="4" t="s">
        <v>10</v>
      </c>
      <c r="C8" s="6">
        <f t="shared" si="2"/>
        <v>8300000</v>
      </c>
      <c r="D8" s="5">
        <v>1500000</v>
      </c>
      <c r="E8" s="5">
        <v>2200000</v>
      </c>
      <c r="F8" s="6">
        <f t="shared" si="0"/>
        <v>-700000</v>
      </c>
      <c r="G8" s="6">
        <f t="shared" si="1"/>
        <v>7600000</v>
      </c>
    </row>
    <row r="9" spans="2:7" x14ac:dyDescent="0.3">
      <c r="B9" s="7" t="s">
        <v>11</v>
      </c>
      <c r="C9" s="8">
        <f t="shared" si="2"/>
        <v>7600000</v>
      </c>
      <c r="D9" s="9">
        <v>1650000</v>
      </c>
      <c r="E9" s="9">
        <v>2250000</v>
      </c>
      <c r="F9" s="8">
        <f t="shared" si="0"/>
        <v>-600000</v>
      </c>
      <c r="G9" s="8">
        <f t="shared" si="1"/>
        <v>7000000</v>
      </c>
    </row>
    <row r="10" spans="2:7" x14ac:dyDescent="0.3">
      <c r="B10" s="4" t="s">
        <v>12</v>
      </c>
      <c r="C10" s="6">
        <f t="shared" si="2"/>
        <v>7000000</v>
      </c>
      <c r="D10" s="5">
        <v>1800000</v>
      </c>
      <c r="E10" s="5">
        <v>2300000</v>
      </c>
      <c r="F10" s="6">
        <f t="shared" si="0"/>
        <v>-500000</v>
      </c>
      <c r="G10" s="6">
        <f t="shared" si="1"/>
        <v>6500000</v>
      </c>
    </row>
    <row r="11" spans="2:7" x14ac:dyDescent="0.3">
      <c r="B11" s="7" t="s">
        <v>13</v>
      </c>
      <c r="C11" s="8">
        <f t="shared" si="2"/>
        <v>6500000</v>
      </c>
      <c r="D11" s="9">
        <v>2000000</v>
      </c>
      <c r="E11" s="9">
        <v>2350000</v>
      </c>
      <c r="F11" s="8">
        <f t="shared" si="0"/>
        <v>-350000</v>
      </c>
      <c r="G11" s="8">
        <f t="shared" si="1"/>
        <v>6150000</v>
      </c>
    </row>
    <row r="12" spans="2:7" x14ac:dyDescent="0.3">
      <c r="B12" s="4" t="s">
        <v>14</v>
      </c>
      <c r="C12" s="6">
        <f t="shared" si="2"/>
        <v>6150000</v>
      </c>
      <c r="D12" s="5">
        <v>2200000</v>
      </c>
      <c r="E12" s="5">
        <v>2400000</v>
      </c>
      <c r="F12" s="6">
        <f t="shared" si="0"/>
        <v>-200000</v>
      </c>
      <c r="G12" s="6">
        <f t="shared" si="1"/>
        <v>5950000</v>
      </c>
    </row>
    <row r="13" spans="2:7" x14ac:dyDescent="0.3">
      <c r="B13" s="7" t="s">
        <v>15</v>
      </c>
      <c r="C13" s="8">
        <f t="shared" si="2"/>
        <v>5950000</v>
      </c>
      <c r="D13" s="9">
        <v>2400000</v>
      </c>
      <c r="E13" s="9">
        <v>2450000</v>
      </c>
      <c r="F13" s="8">
        <f t="shared" si="0"/>
        <v>-50000</v>
      </c>
      <c r="G13" s="8">
        <f t="shared" si="1"/>
        <v>5900000</v>
      </c>
    </row>
    <row r="14" spans="2:7" x14ac:dyDescent="0.3">
      <c r="B14" s="4" t="s">
        <v>16</v>
      </c>
      <c r="C14" s="6">
        <f t="shared" si="2"/>
        <v>5900000</v>
      </c>
      <c r="D14" s="5">
        <v>2650000</v>
      </c>
      <c r="E14" s="5">
        <v>2500000</v>
      </c>
      <c r="F14" s="6">
        <f t="shared" si="0"/>
        <v>150000</v>
      </c>
      <c r="G14" s="6">
        <f t="shared" si="1"/>
        <v>6050000</v>
      </c>
    </row>
    <row r="15" spans="2:7" x14ac:dyDescent="0.3">
      <c r="B15" s="7" t="s">
        <v>17</v>
      </c>
      <c r="C15" s="8">
        <f t="shared" si="2"/>
        <v>6050000</v>
      </c>
      <c r="D15" s="9">
        <v>2900000</v>
      </c>
      <c r="E15" s="9">
        <v>2550000</v>
      </c>
      <c r="F15" s="8">
        <f t="shared" si="0"/>
        <v>350000</v>
      </c>
      <c r="G15" s="8">
        <f t="shared" si="1"/>
        <v>6400000</v>
      </c>
    </row>
    <row r="16" spans="2:7" x14ac:dyDescent="0.3">
      <c r="B16" s="4" t="s">
        <v>18</v>
      </c>
      <c r="C16" s="6">
        <f t="shared" si="2"/>
        <v>6400000</v>
      </c>
      <c r="D16" s="5">
        <v>3200000</v>
      </c>
      <c r="E16" s="5">
        <v>2600000</v>
      </c>
      <c r="F16" s="6">
        <f t="shared" si="0"/>
        <v>600000</v>
      </c>
      <c r="G16" s="6">
        <f t="shared" si="1"/>
        <v>7000000</v>
      </c>
    </row>
    <row r="17" spans="2:7" x14ac:dyDescent="0.3">
      <c r="B17" s="7" t="s">
        <v>19</v>
      </c>
      <c r="C17" s="8">
        <f t="shared" si="2"/>
        <v>7000000</v>
      </c>
      <c r="D17" s="9">
        <v>3500000</v>
      </c>
      <c r="E17" s="9">
        <v>2650000</v>
      </c>
      <c r="F17" s="8">
        <f t="shared" si="0"/>
        <v>850000</v>
      </c>
      <c r="G17" s="8">
        <f t="shared" si="1"/>
        <v>7850000</v>
      </c>
    </row>
    <row r="18" spans="2:7" x14ac:dyDescent="0.3">
      <c r="B18" s="4" t="s">
        <v>20</v>
      </c>
      <c r="C18" s="6">
        <f t="shared" si="2"/>
        <v>7850000</v>
      </c>
      <c r="D18" s="5">
        <v>3800000</v>
      </c>
      <c r="E18" s="5">
        <v>2700000</v>
      </c>
      <c r="F18" s="6">
        <f t="shared" si="0"/>
        <v>1100000</v>
      </c>
      <c r="G18" s="6">
        <f t="shared" si="1"/>
        <v>8950000</v>
      </c>
    </row>
    <row r="19" spans="2:7" x14ac:dyDescent="0.3">
      <c r="B19" s="7" t="s">
        <v>21</v>
      </c>
      <c r="C19" s="8">
        <f t="shared" si="2"/>
        <v>8950000</v>
      </c>
      <c r="D19" s="9">
        <v>4100000</v>
      </c>
      <c r="E19" s="9">
        <v>2750000</v>
      </c>
      <c r="F19" s="8">
        <f t="shared" si="0"/>
        <v>1350000</v>
      </c>
      <c r="G19" s="8">
        <f t="shared" si="1"/>
        <v>10300000</v>
      </c>
    </row>
    <row r="20" spans="2:7" x14ac:dyDescent="0.3">
      <c r="B20" s="4" t="s">
        <v>22</v>
      </c>
      <c r="C20" s="6">
        <f t="shared" si="2"/>
        <v>10300000</v>
      </c>
      <c r="D20" s="5">
        <v>4500000</v>
      </c>
      <c r="E20" s="5">
        <v>2800000</v>
      </c>
      <c r="F20" s="6">
        <f t="shared" si="0"/>
        <v>1700000</v>
      </c>
      <c r="G20" s="6">
        <f t="shared" si="1"/>
        <v>12000000</v>
      </c>
    </row>
  </sheetData>
  <mergeCells count="2">
    <mergeCell ref="B2:G2"/>
    <mergeCell ref="B3:G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8567-8129-41B7-95C3-7A20EFD55046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0" customWidth="1"/>
    <col min="3" max="3" width="45.6640625" style="10" customWidth="1"/>
    <col min="4" max="4" width="65.6640625" style="10" customWidth="1"/>
    <col min="5" max="5" width="80.6640625" style="10" customWidth="1"/>
    <col min="6" max="6" width="3" style="10" customWidth="1"/>
    <col min="7" max="16384" width="8.88671875" style="10"/>
  </cols>
  <sheetData>
    <row r="1" spans="2:5" ht="8.1" customHeight="1" x14ac:dyDescent="0.3"/>
    <row r="2" spans="2:5" ht="33.9" customHeight="1" x14ac:dyDescent="0.3">
      <c r="B2" s="11" t="s">
        <v>23</v>
      </c>
      <c r="C2" s="11"/>
      <c r="D2" s="11"/>
      <c r="E2" s="11"/>
    </row>
    <row r="3" spans="2:5" ht="18" customHeight="1" x14ac:dyDescent="0.3">
      <c r="B3" s="12" t="s">
        <v>24</v>
      </c>
      <c r="C3" s="12"/>
      <c r="D3" s="12"/>
      <c r="E3" s="12"/>
    </row>
    <row r="4" spans="2:5" ht="6" customHeight="1" x14ac:dyDescent="0.3"/>
    <row r="5" spans="2:5" ht="20.100000000000001" customHeight="1" x14ac:dyDescent="0.3">
      <c r="B5" s="13" t="s">
        <v>25</v>
      </c>
      <c r="C5" s="14"/>
      <c r="D5" s="15" t="s">
        <v>26</v>
      </c>
      <c r="E5" s="15" t="s">
        <v>27</v>
      </c>
    </row>
    <row r="6" spans="2:5" ht="20.100000000000001" customHeight="1" x14ac:dyDescent="0.3">
      <c r="B6" s="16" t="s">
        <v>28</v>
      </c>
      <c r="C6" s="17"/>
      <c r="D6" s="18" t="s">
        <v>29</v>
      </c>
      <c r="E6" s="19" t="s">
        <v>30</v>
      </c>
    </row>
    <row r="7" spans="2:5" ht="20.100000000000001" customHeight="1" x14ac:dyDescent="0.3">
      <c r="B7" s="20" t="s">
        <v>31</v>
      </c>
      <c r="C7" s="21"/>
      <c r="D7" s="22" t="s">
        <v>32</v>
      </c>
      <c r="E7" s="23" t="s">
        <v>33</v>
      </c>
    </row>
    <row r="8" spans="2:5" ht="20.100000000000001" customHeight="1" x14ac:dyDescent="0.3">
      <c r="B8" s="24" t="s">
        <v>34</v>
      </c>
      <c r="C8" s="25"/>
      <c r="D8" s="18" t="s">
        <v>35</v>
      </c>
      <c r="E8" s="19" t="s">
        <v>36</v>
      </c>
    </row>
    <row r="9" spans="2:5" ht="6" customHeight="1" x14ac:dyDescent="0.3"/>
    <row r="10" spans="2:5" ht="20.100000000000001" customHeight="1" x14ac:dyDescent="0.3">
      <c r="B10" s="26" t="s">
        <v>37</v>
      </c>
      <c r="C10" s="15" t="s">
        <v>38</v>
      </c>
      <c r="D10" s="15" t="s">
        <v>39</v>
      </c>
      <c r="E10" s="15" t="s">
        <v>40</v>
      </c>
    </row>
    <row r="11" spans="2:5" ht="20.100000000000001" customHeight="1" x14ac:dyDescent="0.3">
      <c r="B11" s="27">
        <v>1</v>
      </c>
      <c r="C11" s="22" t="s">
        <v>41</v>
      </c>
      <c r="D11" s="22" t="s">
        <v>42</v>
      </c>
      <c r="E11" s="23" t="s">
        <v>43</v>
      </c>
    </row>
    <row r="12" spans="2:5" ht="20.100000000000001" customHeight="1" x14ac:dyDescent="0.3">
      <c r="B12" s="28">
        <v>2</v>
      </c>
      <c r="C12" s="18" t="s">
        <v>44</v>
      </c>
      <c r="D12" s="18" t="s">
        <v>45</v>
      </c>
      <c r="E12" s="19" t="s">
        <v>46</v>
      </c>
    </row>
    <row r="13" spans="2:5" ht="20.100000000000001" customHeight="1" x14ac:dyDescent="0.3">
      <c r="B13" s="27">
        <v>3</v>
      </c>
      <c r="C13" s="22" t="s">
        <v>47</v>
      </c>
      <c r="D13" s="22" t="s">
        <v>48</v>
      </c>
      <c r="E13" s="23" t="s">
        <v>49</v>
      </c>
    </row>
    <row r="14" spans="2:5" ht="20.100000000000001" customHeight="1" x14ac:dyDescent="0.3">
      <c r="B14" s="28">
        <v>4</v>
      </c>
      <c r="C14" s="18" t="s">
        <v>50</v>
      </c>
      <c r="D14" s="18" t="s">
        <v>51</v>
      </c>
      <c r="E14" s="19" t="s">
        <v>52</v>
      </c>
    </row>
    <row r="15" spans="2:5" ht="20.100000000000001" customHeight="1" x14ac:dyDescent="0.3">
      <c r="B15" s="27">
        <v>5</v>
      </c>
      <c r="C15" s="22" t="s">
        <v>53</v>
      </c>
      <c r="D15" s="22" t="s">
        <v>54</v>
      </c>
      <c r="E15" s="23" t="s">
        <v>55</v>
      </c>
    </row>
    <row r="16" spans="2:5" ht="20.100000000000001" customHeight="1" x14ac:dyDescent="0.3">
      <c r="B16" s="28">
        <v>6</v>
      </c>
      <c r="C16" s="18" t="s">
        <v>56</v>
      </c>
      <c r="D16" s="18" t="s">
        <v>57</v>
      </c>
      <c r="E16" s="19" t="s">
        <v>58</v>
      </c>
    </row>
    <row r="17" spans="2:5" ht="20.100000000000001" customHeight="1" x14ac:dyDescent="0.3">
      <c r="B17" s="27">
        <v>7</v>
      </c>
      <c r="C17" s="22" t="s">
        <v>59</v>
      </c>
      <c r="D17" s="22" t="s">
        <v>60</v>
      </c>
      <c r="E17" s="23" t="s">
        <v>61</v>
      </c>
    </row>
    <row r="18" spans="2:5" ht="20.100000000000001" customHeight="1" x14ac:dyDescent="0.3">
      <c r="B18" s="28">
        <v>8</v>
      </c>
      <c r="C18" s="18" t="s">
        <v>62</v>
      </c>
      <c r="D18" s="18" t="s">
        <v>63</v>
      </c>
      <c r="E18" s="19" t="s">
        <v>64</v>
      </c>
    </row>
    <row r="19" spans="2:5" ht="20.100000000000001" customHeight="1" x14ac:dyDescent="0.3">
      <c r="B19" s="27">
        <v>9</v>
      </c>
      <c r="C19" s="22" t="s">
        <v>65</v>
      </c>
      <c r="D19" s="22" t="s">
        <v>66</v>
      </c>
      <c r="E19" s="23" t="s">
        <v>67</v>
      </c>
    </row>
    <row r="20" spans="2:5" ht="20.100000000000001" customHeight="1" x14ac:dyDescent="0.3">
      <c r="B20" s="28">
        <v>10</v>
      </c>
      <c r="C20" s="18" t="s">
        <v>68</v>
      </c>
      <c r="D20" s="18" t="s">
        <v>69</v>
      </c>
      <c r="E20" s="19" t="s">
        <v>70</v>
      </c>
    </row>
    <row r="21" spans="2:5" ht="20.100000000000001" customHeight="1" x14ac:dyDescent="0.3">
      <c r="B21" s="27">
        <v>11</v>
      </c>
      <c r="C21" s="22" t="s">
        <v>71</v>
      </c>
      <c r="D21" s="22" t="s">
        <v>72</v>
      </c>
      <c r="E21" s="23" t="s">
        <v>73</v>
      </c>
    </row>
    <row r="22" spans="2:5" ht="20.100000000000001" customHeight="1" x14ac:dyDescent="0.3">
      <c r="B22" s="28">
        <v>12</v>
      </c>
      <c r="C22" s="18" t="s">
        <v>74</v>
      </c>
      <c r="D22" s="18" t="s">
        <v>75</v>
      </c>
      <c r="E22" s="19" t="s">
        <v>76</v>
      </c>
    </row>
    <row r="23" spans="2:5" ht="20.100000000000001" customHeight="1" x14ac:dyDescent="0.3">
      <c r="B23" s="27">
        <v>13</v>
      </c>
      <c r="C23" s="22" t="s">
        <v>77</v>
      </c>
      <c r="D23" s="22" t="s">
        <v>78</v>
      </c>
      <c r="E23" s="23" t="s">
        <v>79</v>
      </c>
    </row>
    <row r="24" spans="2:5" ht="20.100000000000001" customHeight="1" x14ac:dyDescent="0.3">
      <c r="B24" s="28">
        <v>14</v>
      </c>
      <c r="C24" s="18" t="s">
        <v>80</v>
      </c>
      <c r="D24" s="18" t="s">
        <v>81</v>
      </c>
      <c r="E24" s="19" t="s">
        <v>82</v>
      </c>
    </row>
    <row r="25" spans="2:5" ht="20.100000000000001" customHeight="1" x14ac:dyDescent="0.3">
      <c r="B25" s="27">
        <v>15</v>
      </c>
      <c r="C25" s="22" t="s">
        <v>83</v>
      </c>
      <c r="D25" s="22" t="s">
        <v>84</v>
      </c>
      <c r="E25" s="23" t="s">
        <v>85</v>
      </c>
    </row>
    <row r="26" spans="2:5" ht="20.100000000000001" customHeight="1" x14ac:dyDescent="0.3">
      <c r="B26" s="28">
        <v>16</v>
      </c>
      <c r="C26" s="18" t="s">
        <v>86</v>
      </c>
      <c r="D26" s="18" t="s">
        <v>87</v>
      </c>
      <c r="E26" s="19" t="s">
        <v>88</v>
      </c>
    </row>
    <row r="27" spans="2:5" ht="20.100000000000001" customHeight="1" x14ac:dyDescent="0.3">
      <c r="B27" s="27">
        <v>17</v>
      </c>
      <c r="C27" s="22" t="s">
        <v>89</v>
      </c>
      <c r="D27" s="22" t="s">
        <v>90</v>
      </c>
      <c r="E27" s="23" t="s">
        <v>91</v>
      </c>
    </row>
    <row r="28" spans="2:5" ht="20.100000000000001" customHeight="1" x14ac:dyDescent="0.3">
      <c r="B28" s="28">
        <v>18</v>
      </c>
      <c r="C28" s="18" t="s">
        <v>92</v>
      </c>
      <c r="D28" s="18" t="s">
        <v>93</v>
      </c>
      <c r="E28" s="19" t="s">
        <v>94</v>
      </c>
    </row>
    <row r="29" spans="2:5" ht="20.100000000000001" customHeight="1" x14ac:dyDescent="0.3">
      <c r="B29" s="27">
        <v>19</v>
      </c>
      <c r="C29" s="22" t="s">
        <v>95</v>
      </c>
      <c r="D29" s="22" t="s">
        <v>96</v>
      </c>
      <c r="E29" s="23" t="s">
        <v>97</v>
      </c>
    </row>
    <row r="30" spans="2:5" ht="20.100000000000001" customHeight="1" x14ac:dyDescent="0.3">
      <c r="B30" s="28">
        <v>20</v>
      </c>
      <c r="C30" s="18" t="s">
        <v>98</v>
      </c>
      <c r="D30" s="18" t="s">
        <v>99</v>
      </c>
      <c r="E30" s="19" t="s">
        <v>100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D09D2FEF-114B-4CD9-864B-F4E42DA6301E}"/>
    <hyperlink ref="E7" r:id="rId2" tooltip="Browse all template categories" xr:uid="{FEE50050-6D39-40C7-8365-01EBCC7DE605}"/>
    <hyperlink ref="E8" r:id="rId3" tooltip="Email Excel Gurukul Online for custom templates" xr:uid="{22207C1A-45BE-4A88-BFB9-E9353A4FC290}"/>
    <hyperlink ref="E11" r:id="rId4" tooltip="Browse 📊  Project Management templates on Excel Gurukul Online" xr:uid="{058D298B-5356-4895-8145-1FE953BB3E05}"/>
    <hyperlink ref="E12" r:id="rId5" tooltip="Browse 📉  Charts, Dashboards &amp; Analytics templates on Excel Gurukul Online" xr:uid="{6DE65638-44E4-4289-BF91-445D560FA894}"/>
    <hyperlink ref="E13" r:id="rId6" tooltip="Browse 💻  Technology &amp; IT templates on Excel Gurukul Online" xr:uid="{D953F105-F3AE-4ABB-AC97-FE480236E0F2}"/>
    <hyperlink ref="E14" r:id="rId7" tooltip="Browse 🏛️  Corporate Governance templates on Excel Gurukul Online" xr:uid="{84DB8688-CCD3-42CF-A311-650F1316E552}"/>
    <hyperlink ref="E15" r:id="rId8" tooltip="Browse 📈  Sales &amp; Marketing templates on Excel Gurukul Online" xr:uid="{6167F2AE-12B9-48D5-96BB-24A78C75FEA4}"/>
    <hyperlink ref="E16" r:id="rId9" xr:uid="{E3BF5513-F2D5-4C65-90B0-415B396B9704}"/>
    <hyperlink ref="E17" r:id="rId10" xr:uid="{3E77FE27-1DCC-4380-8BD5-5C395951ED19}"/>
    <hyperlink ref="E18" r:id="rId11" tooltip="Browse 💼  Business &amp; Operations templates on Excel Gurukul Online" xr:uid="{77EFC641-2628-4C27-BA63-C8DD70098DF3}"/>
    <hyperlink ref="E19" r:id="rId12" tooltip="Browse ⚖️  Legal &amp; Compliance templates on Excel Gurukul Online" xr:uid="{88DCA1CC-F46A-4512-B368-0195BCA03232}"/>
    <hyperlink ref="E20" r:id="rId13" xr:uid="{AC071C35-F688-45EC-B5A3-534972E2DBEE}"/>
    <hyperlink ref="E22" r:id="rId14" xr:uid="{D2661507-E135-49DB-AA2A-40F62BE8F613}"/>
    <hyperlink ref="E23" r:id="rId15" xr:uid="{6A80C0CF-F980-411E-941F-36E3F7858474}"/>
    <hyperlink ref="E24" r:id="rId16" xr:uid="{8562BCD7-4BD7-4239-9E48-C5E6A7FEC45C}"/>
    <hyperlink ref="E25" r:id="rId17" xr:uid="{27D77238-4A46-45A6-BEE7-3C91D9677517}"/>
    <hyperlink ref="E26" r:id="rId18" tooltip="Browse 🏨  Hospitality &amp; Tourism templates on Excel Gurukul Online" xr:uid="{B651596E-FE93-4C95-987A-F48B703BF847}"/>
    <hyperlink ref="E27" r:id="rId19" tooltip="Browse 📦  Inventory &amp; Logistics templates on Excel Gurukul Online" xr:uid="{90ECF9C0-73E1-4F50-A0AF-5337E6FC1F86}"/>
    <hyperlink ref="E28" r:id="rId20" xr:uid="{4072F2FD-72E1-4341-A3A6-E24A5AA628EA}"/>
    <hyperlink ref="E29" r:id="rId21" xr:uid="{7C55A802-39C0-4265-AEC6-6E8A3741E270}"/>
    <hyperlink ref="E30" r:id="rId22" xr:uid="{B9D6B0F3-1DC2-47A1-813F-7B1AF334F566}"/>
    <hyperlink ref="E21" r:id="rId23" xr:uid="{80536383-7E24-4A7B-9397-EF56EABB3BB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Cash Runway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2026-08-05T18:24:05Z</dcterms:created>
  <dcterms:modified xsi:type="dcterms:W3CDTF">2026-08-05T18:32:01Z</dcterms:modified>
  <dc:language>en-US</dc:language>
</cp:coreProperties>
</file>