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8B61BE51A561F497564FCF04A7F64E6A8259" xr6:coauthVersionLast="47" xr6:coauthVersionMax="47" xr10:uidLastSave="{D0777140-9B6B-4A93-9B5A-65B72DA73616}"/>
  <bookViews>
    <workbookView xWindow="-120" yWindow="-120" windowWidth="29040" windowHeight="15720" tabRatio="500" xr2:uid="{00000000-000D-0000-FFFF-FFFF00000000}"/>
  </bookViews>
  <sheets>
    <sheet name="Budget Bars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1" l="1"/>
  <c r="C22" i="1"/>
  <c r="E22" i="1" s="1"/>
  <c r="E21" i="1"/>
  <c r="G21" i="1" s="1"/>
  <c r="F20" i="1"/>
  <c r="E20" i="1"/>
  <c r="G20" i="1" s="1"/>
  <c r="G19" i="1"/>
  <c r="F19" i="1"/>
  <c r="E19" i="1"/>
  <c r="E18" i="1"/>
  <c r="G18" i="1" s="1"/>
  <c r="G17" i="1"/>
  <c r="E17" i="1"/>
  <c r="F17" i="1" s="1"/>
  <c r="E16" i="1"/>
  <c r="G16" i="1" s="1"/>
  <c r="G15" i="1"/>
  <c r="F15" i="1"/>
  <c r="E15" i="1"/>
  <c r="G14" i="1"/>
  <c r="E14" i="1"/>
  <c r="F14" i="1" s="1"/>
  <c r="E13" i="1"/>
  <c r="G13" i="1" s="1"/>
  <c r="E12" i="1"/>
  <c r="G12" i="1" s="1"/>
  <c r="E11" i="1"/>
  <c r="F11" i="1" s="1"/>
  <c r="G10" i="1"/>
  <c r="F10" i="1"/>
  <c r="E10" i="1"/>
  <c r="E9" i="1"/>
  <c r="G9" i="1" s="1"/>
  <c r="E8" i="1"/>
  <c r="G8" i="1" s="1"/>
  <c r="F7" i="1"/>
  <c r="E7" i="1"/>
  <c r="G7" i="1" s="1"/>
  <c r="E6" i="1"/>
  <c r="G6" i="1" s="1"/>
  <c r="F8" i="1" l="1"/>
  <c r="F16" i="1"/>
  <c r="F9" i="1"/>
  <c r="G11" i="1"/>
  <c r="F18" i="1"/>
  <c r="F12" i="1"/>
  <c r="F13" i="1"/>
  <c r="F6" i="1"/>
  <c r="F21" i="1"/>
</calcChain>
</file>

<file path=xl/sharedStrings.xml><?xml version="1.0" encoding="utf-8"?>
<sst xmlns="http://schemas.openxmlformats.org/spreadsheetml/2006/main" count="103" uniqueCount="103">
  <si>
    <t>Animated Budget Utilization Bars</t>
  </si>
  <si>
    <t>Department budget vs spend with auto-growing REPT progress bars | Update Budget and Spent columns | ExcelGurukulOnline.com</t>
  </si>
  <si>
    <t>Department</t>
  </si>
  <si>
    <t>Budget (₹)</t>
  </si>
  <si>
    <t>Spent (₹)</t>
  </si>
  <si>
    <t>Utilization %</t>
  </si>
  <si>
    <t>Progress Bar</t>
  </si>
  <si>
    <t>Status</t>
  </si>
  <si>
    <t>Sales</t>
  </si>
  <si>
    <t>Marketing</t>
  </si>
  <si>
    <t>IT</t>
  </si>
  <si>
    <t>HR</t>
  </si>
  <si>
    <t>Finance</t>
  </si>
  <si>
    <t>Operations</t>
  </si>
  <si>
    <t>Admin</t>
  </si>
  <si>
    <t>R&amp;D</t>
  </si>
  <si>
    <t>Legal</t>
  </si>
  <si>
    <t>Procurement</t>
  </si>
  <si>
    <t>Logistics</t>
  </si>
  <si>
    <t>Customer Care</t>
  </si>
  <si>
    <t>Training</t>
  </si>
  <si>
    <t>Facilities</t>
  </si>
  <si>
    <t>Quality</t>
  </si>
  <si>
    <t>Security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</si>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</sst>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mbria"/>
      <charset val="1"/>
    </font>
    <font>
      <i/>
      <sz val="9"/>
      <color rgb="FF666666"/>
      <name val="Cambria"/>
      <charset val="1"/>
    </font>
    <font>
      <b/>
      <sz val="10"/>
      <color rgb="FFFFFFFF"/>
      <name val="Cambria"/>
      <charset val="1"/>
    </font>
    <font>
      <sz val="10"/>
      <color rgb="FF333333"/>
      <name val="Cambria"/>
      <charset val="1"/>
    </font>
    <font>
      <b/>
      <sz val="10"/>
      <color rgb="FF333333"/>
      <name val="Cambria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/>
    <xf numFmtId="164" fontId="5" fillId="3" borderId="0" xfId="0" applyNumberFormat="1" applyFont="1" applyFill="1"/>
    <xf numFmtId="9" fontId="5" fillId="3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9" fontId="5" fillId="0" borderId="0" xfId="0" applyNumberFormat="1" applyFont="1"/>
    <xf numFmtId="0" fontId="6" fillId="4" borderId="0" xfId="0" applyFont="1" applyFill="1"/>
    <xf numFmtId="164" fontId="6" fillId="4" borderId="0" xfId="0" applyNumberFormat="1" applyFont="1" applyFill="1"/>
    <xf numFmtId="9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3EE62AF7-318B-464C-B66D-14E96F5AE065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6" customWidth="1"/>
    <col min="3" max="3" width="13" customWidth="1"/>
    <col min="4" max="4" width="12" customWidth="1"/>
    <col min="5" max="5" width="16" customWidth="1"/>
    <col min="6" max="6" width="29" customWidth="1"/>
    <col min="7" max="7" width="45" customWidth="1"/>
  </cols>
  <sheetData>
    <row r="2" spans="2:7" ht="18" x14ac:dyDescent="0.25">
      <c r="B2" s="2" t="s">
        <v>0</v>
      </c>
      <c r="C2" s="2"/>
      <c r="D2" s="2"/>
      <c r="E2" s="2"/>
      <c r="F2" s="2"/>
      <c r="G2" s="2"/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 x14ac:dyDescent="0.25">
      <c r="B6" s="4" t="s">
        <v>8</v>
      </c>
      <c r="C6" s="5">
        <v>500000</v>
      </c>
      <c r="D6" s="5">
        <v>225000</v>
      </c>
      <c r="E6" s="6">
        <f t="shared" ref="E6:E22" si="0">D6/C6</f>
        <v>0.45</v>
      </c>
      <c r="F6" s="4" t="str">
        <f t="shared" ref="F6:F21" si="1">REPT("█",ROUND(E6*20,0))</f>
        <v>█████████</v>
      </c>
      <c r="G6" s="4" t="str">
        <f t="shared" ref="G6:G21" si="2">IF(E6&gt;0.9,"Critical",IF(E6&gt;0.7,"Watch","On Track"))</f>
        <v>On Track</v>
      </c>
    </row>
    <row r="7" spans="2:7" x14ac:dyDescent="0.25">
      <c r="B7" s="7" t="s">
        <v>9</v>
      </c>
      <c r="C7" s="8">
        <v>575000</v>
      </c>
      <c r="D7" s="8">
        <v>278875</v>
      </c>
      <c r="E7" s="9">
        <f t="shared" si="0"/>
        <v>0.48499999999999999</v>
      </c>
      <c r="F7" s="7" t="str">
        <f t="shared" si="1"/>
        <v>██████████</v>
      </c>
      <c r="G7" s="7" t="str">
        <f t="shared" si="2"/>
        <v>On Track</v>
      </c>
    </row>
    <row r="8" spans="2:7" x14ac:dyDescent="0.25">
      <c r="B8" s="4" t="s">
        <v>10</v>
      </c>
      <c r="C8" s="5">
        <v>650000</v>
      </c>
      <c r="D8" s="5">
        <v>338000</v>
      </c>
      <c r="E8" s="6">
        <f t="shared" si="0"/>
        <v>0.52</v>
      </c>
      <c r="F8" s="4" t="str">
        <f t="shared" si="1"/>
        <v>██████████</v>
      </c>
      <c r="G8" s="4" t="str">
        <f t="shared" si="2"/>
        <v>On Track</v>
      </c>
    </row>
    <row r="9" spans="2:7" x14ac:dyDescent="0.25">
      <c r="B9" s="7" t="s">
        <v>11</v>
      </c>
      <c r="C9" s="8">
        <v>725000</v>
      </c>
      <c r="D9" s="8">
        <v>402375</v>
      </c>
      <c r="E9" s="9">
        <f t="shared" si="0"/>
        <v>0.55500000000000005</v>
      </c>
      <c r="F9" s="7" t="str">
        <f t="shared" si="1"/>
        <v>███████████</v>
      </c>
      <c r="G9" s="7" t="str">
        <f t="shared" si="2"/>
        <v>On Track</v>
      </c>
    </row>
    <row r="10" spans="2:7" x14ac:dyDescent="0.25">
      <c r="B10" s="4" t="s">
        <v>12</v>
      </c>
      <c r="C10" s="5">
        <v>800000</v>
      </c>
      <c r="D10" s="5">
        <v>472000</v>
      </c>
      <c r="E10" s="6">
        <f t="shared" si="0"/>
        <v>0.59</v>
      </c>
      <c r="F10" s="4" t="str">
        <f t="shared" si="1"/>
        <v>████████████</v>
      </c>
      <c r="G10" s="4" t="str">
        <f t="shared" si="2"/>
        <v>On Track</v>
      </c>
    </row>
    <row r="11" spans="2:7" x14ac:dyDescent="0.25">
      <c r="B11" s="7" t="s">
        <v>13</v>
      </c>
      <c r="C11" s="8">
        <v>875000</v>
      </c>
      <c r="D11" s="8">
        <v>546875</v>
      </c>
      <c r="E11" s="9">
        <f t="shared" si="0"/>
        <v>0.625</v>
      </c>
      <c r="F11" s="7" t="str">
        <f t="shared" si="1"/>
        <v>█████████████</v>
      </c>
      <c r="G11" s="7" t="str">
        <f t="shared" si="2"/>
        <v>On Track</v>
      </c>
    </row>
    <row r="12" spans="2:7" x14ac:dyDescent="0.25">
      <c r="B12" s="4" t="s">
        <v>14</v>
      </c>
      <c r="C12" s="5">
        <v>950000</v>
      </c>
      <c r="D12" s="5">
        <v>627000</v>
      </c>
      <c r="E12" s="6">
        <f t="shared" si="0"/>
        <v>0.66</v>
      </c>
      <c r="F12" s="4" t="str">
        <f t="shared" si="1"/>
        <v>█████████████</v>
      </c>
      <c r="G12" s="4" t="str">
        <f t="shared" si="2"/>
        <v>On Track</v>
      </c>
    </row>
    <row r="13" spans="2:7" x14ac:dyDescent="0.25">
      <c r="B13" s="7" t="s">
        <v>15</v>
      </c>
      <c r="C13" s="8">
        <v>1025000</v>
      </c>
      <c r="D13" s="8">
        <v>712375</v>
      </c>
      <c r="E13" s="9">
        <f t="shared" si="0"/>
        <v>0.69499999999999995</v>
      </c>
      <c r="F13" s="7" t="str">
        <f t="shared" si="1"/>
        <v>██████████████</v>
      </c>
      <c r="G13" s="7" t="str">
        <f t="shared" si="2"/>
        <v>On Track</v>
      </c>
    </row>
    <row r="14" spans="2:7" x14ac:dyDescent="0.25">
      <c r="B14" s="4" t="s">
        <v>16</v>
      </c>
      <c r="C14" s="5">
        <v>1100000</v>
      </c>
      <c r="D14" s="5">
        <v>803000</v>
      </c>
      <c r="E14" s="6">
        <f t="shared" si="0"/>
        <v>0.73</v>
      </c>
      <c r="F14" s="4" t="str">
        <f t="shared" si="1"/>
        <v>███████████████</v>
      </c>
      <c r="G14" s="4" t="str">
        <f t="shared" si="2"/>
        <v>Watch</v>
      </c>
    </row>
    <row r="15" spans="2:7" x14ac:dyDescent="0.25">
      <c r="B15" s="7" t="s">
        <v>17</v>
      </c>
      <c r="C15" s="8">
        <v>1175000</v>
      </c>
      <c r="D15" s="8">
        <v>898875</v>
      </c>
      <c r="E15" s="9">
        <f t="shared" si="0"/>
        <v>0.76500000000000001</v>
      </c>
      <c r="F15" s="7" t="str">
        <f t="shared" si="1"/>
        <v>███████████████</v>
      </c>
      <c r="G15" s="7" t="str">
        <f t="shared" si="2"/>
        <v>Watch</v>
      </c>
    </row>
    <row r="16" spans="2:7" x14ac:dyDescent="0.25">
      <c r="B16" s="4" t="s">
        <v>18</v>
      </c>
      <c r="C16" s="5">
        <v>1250000</v>
      </c>
      <c r="D16" s="5">
        <v>1000000</v>
      </c>
      <c r="E16" s="6">
        <f t="shared" si="0"/>
        <v>0.8</v>
      </c>
      <c r="F16" s="4" t="str">
        <f t="shared" si="1"/>
        <v>████████████████</v>
      </c>
      <c r="G16" s="4" t="str">
        <f t="shared" si="2"/>
        <v>Watch</v>
      </c>
    </row>
    <row r="17" spans="2:7" x14ac:dyDescent="0.25">
      <c r="B17" s="7" t="s">
        <v>19</v>
      </c>
      <c r="C17" s="8">
        <v>1325000</v>
      </c>
      <c r="D17" s="8">
        <v>1106375</v>
      </c>
      <c r="E17" s="9">
        <f t="shared" si="0"/>
        <v>0.83499999999999996</v>
      </c>
      <c r="F17" s="7" t="str">
        <f t="shared" si="1"/>
        <v>█████████████████</v>
      </c>
      <c r="G17" s="7" t="str">
        <f t="shared" si="2"/>
        <v>Watch</v>
      </c>
    </row>
    <row r="18" spans="2:7" x14ac:dyDescent="0.25">
      <c r="B18" s="4" t="s">
        <v>20</v>
      </c>
      <c r="C18" s="5">
        <v>1400000</v>
      </c>
      <c r="D18" s="5">
        <v>1218000</v>
      </c>
      <c r="E18" s="6">
        <f t="shared" si="0"/>
        <v>0.87</v>
      </c>
      <c r="F18" s="4" t="str">
        <f t="shared" si="1"/>
        <v>█████████████████</v>
      </c>
      <c r="G18" s="4" t="str">
        <f t="shared" si="2"/>
        <v>Watch</v>
      </c>
    </row>
    <row r="19" spans="2:7" x14ac:dyDescent="0.25">
      <c r="B19" s="7" t="s">
        <v>21</v>
      </c>
      <c r="C19" s="8">
        <v>1475000</v>
      </c>
      <c r="D19" s="8">
        <v>1334875</v>
      </c>
      <c r="E19" s="9">
        <f t="shared" si="0"/>
        <v>0.90500000000000003</v>
      </c>
      <c r="F19" s="7" t="str">
        <f t="shared" si="1"/>
        <v>██████████████████</v>
      </c>
      <c r="G19" s="7" t="str">
        <f t="shared" si="2"/>
        <v>Critical</v>
      </c>
    </row>
    <row r="20" spans="2:7" x14ac:dyDescent="0.25">
      <c r="B20" s="4" t="s">
        <v>22</v>
      </c>
      <c r="C20" s="5">
        <v>1550000</v>
      </c>
      <c r="D20" s="5">
        <v>1457000</v>
      </c>
      <c r="E20" s="6">
        <f t="shared" si="0"/>
        <v>0.94</v>
      </c>
      <c r="F20" s="4" t="str">
        <f t="shared" si="1"/>
        <v>███████████████████</v>
      </c>
      <c r="G20" s="4" t="str">
        <f t="shared" si="2"/>
        <v>Critical</v>
      </c>
    </row>
    <row r="21" spans="2:7" x14ac:dyDescent="0.25">
      <c r="B21" s="7" t="s">
        <v>23</v>
      </c>
      <c r="C21" s="8">
        <v>1625000</v>
      </c>
      <c r="D21" s="8">
        <v>1584375</v>
      </c>
      <c r="E21" s="9">
        <f t="shared" si="0"/>
        <v>0.97499999999999998</v>
      </c>
      <c r="F21" s="7" t="str">
        <f t="shared" si="1"/>
        <v>████████████████████</v>
      </c>
      <c r="G21" s="7" t="str">
        <f t="shared" si="2"/>
        <v>Critical</v>
      </c>
    </row>
    <row r="22" spans="2:7" x14ac:dyDescent="0.25">
      <c r="B22" s="10" t="s">
        <v>24</v>
      </c>
      <c r="C22" s="11">
        <f>SUM(C6:C21)</f>
        <v>17000000</v>
      </c>
      <c r="D22" s="11">
        <f>SUM(D6:D21)</f>
        <v>13005000</v>
      </c>
      <c r="E22" s="12">
        <f t="shared" si="0"/>
        <v>0.76500000000000001</v>
      </c>
      <c r="F22" s="10"/>
      <c r="G22" s="10"/>
    </row>
  </sheetData>
  <mergeCells count="2">
    <mergeCell ref="B2:G2"/>
    <mergeCell ref="B3:G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EADC-ED45-4DCC-844D-FD951B32C75C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3" customWidth="1"/>
    <col min="3" max="3" width="45.7109375" style="13" customWidth="1"/>
    <col min="4" max="4" width="65.7109375" style="13" customWidth="1"/>
    <col min="5" max="5" width="80.7109375" style="13" customWidth="1"/>
    <col min="6" max="6" width="3" style="13" customWidth="1"/>
    <col min="7" max="16384" width="9.140625" style="13"/>
  </cols>
  <sheetData>
    <row r="1" spans="2:5" ht="8.1" customHeight="1" x14ac:dyDescent="0.25"/>
    <row r="2" spans="2:5" ht="33.950000000000003" customHeight="1" x14ac:dyDescent="0.25">
      <c r="B2" s="14" t="s">
        <v>25</v>
      </c>
      <c r="C2" s="14"/>
      <c r="D2" s="14"/>
      <c r="E2" s="14"/>
    </row>
    <row r="3" spans="2:5" ht="18" customHeight="1" x14ac:dyDescent="0.25">
      <c r="B3" s="15" t="s">
        <v>26</v>
      </c>
      <c r="C3" s="15"/>
      <c r="D3" s="15"/>
      <c r="E3" s="15"/>
    </row>
    <row r="4" spans="2:5" ht="6" customHeight="1" x14ac:dyDescent="0.25"/>
    <row r="5" spans="2:5" ht="20.100000000000001" customHeight="1" x14ac:dyDescent="0.25">
      <c r="B5" s="16" t="s">
        <v>27</v>
      </c>
      <c r="C5" s="17"/>
      <c r="D5" s="18" t="s">
        <v>28</v>
      </c>
      <c r="E5" s="18" t="s">
        <v>29</v>
      </c>
    </row>
    <row r="6" spans="2:5" ht="20.100000000000001" customHeight="1" x14ac:dyDescent="0.25">
      <c r="B6" s="19" t="s">
        <v>30</v>
      </c>
      <c r="C6" s="20"/>
      <c r="D6" s="21" t="s">
        <v>31</v>
      </c>
      <c r="E6" s="22" t="s">
        <v>32</v>
      </c>
    </row>
    <row r="7" spans="2:5" ht="20.100000000000001" customHeight="1" x14ac:dyDescent="0.25">
      <c r="B7" s="23" t="s">
        <v>33</v>
      </c>
      <c r="C7" s="24"/>
      <c r="D7" s="25" t="s">
        <v>34</v>
      </c>
      <c r="E7" s="26" t="s">
        <v>35</v>
      </c>
    </row>
    <row r="8" spans="2:5" ht="20.100000000000001" customHeight="1" x14ac:dyDescent="0.25">
      <c r="B8" s="27" t="s">
        <v>36</v>
      </c>
      <c r="C8" s="28"/>
      <c r="D8" s="21" t="s">
        <v>37</v>
      </c>
      <c r="E8" s="22" t="s">
        <v>38</v>
      </c>
    </row>
    <row r="9" spans="2:5" ht="6" customHeight="1" x14ac:dyDescent="0.25"/>
    <row r="10" spans="2:5" ht="20.100000000000001" customHeight="1" x14ac:dyDescent="0.25">
      <c r="B10" s="29" t="s">
        <v>39</v>
      </c>
      <c r="C10" s="18" t="s">
        <v>40</v>
      </c>
      <c r="D10" s="18" t="s">
        <v>41</v>
      </c>
      <c r="E10" s="18" t="s">
        <v>42</v>
      </c>
    </row>
    <row r="11" spans="2:5" ht="20.100000000000001" customHeight="1" x14ac:dyDescent="0.25">
      <c r="B11" s="30">
        <v>1</v>
      </c>
      <c r="C11" s="25" t="s">
        <v>43</v>
      </c>
      <c r="D11" s="25" t="s">
        <v>44</v>
      </c>
      <c r="E11" s="26" t="s">
        <v>45</v>
      </c>
    </row>
    <row r="12" spans="2:5" ht="20.100000000000001" customHeight="1" x14ac:dyDescent="0.25">
      <c r="B12" s="31">
        <v>2</v>
      </c>
      <c r="C12" s="21" t="s">
        <v>46</v>
      </c>
      <c r="D12" s="21" t="s">
        <v>47</v>
      </c>
      <c r="E12" s="22" t="s">
        <v>48</v>
      </c>
    </row>
    <row r="13" spans="2:5" ht="20.100000000000001" customHeight="1" x14ac:dyDescent="0.25">
      <c r="B13" s="30">
        <v>3</v>
      </c>
      <c r="C13" s="25" t="s">
        <v>49</v>
      </c>
      <c r="D13" s="25" t="s">
        <v>50</v>
      </c>
      <c r="E13" s="26" t="s">
        <v>51</v>
      </c>
    </row>
    <row r="14" spans="2:5" ht="20.100000000000001" customHeight="1" x14ac:dyDescent="0.25">
      <c r="B14" s="31">
        <v>4</v>
      </c>
      <c r="C14" s="21" t="s">
        <v>52</v>
      </c>
      <c r="D14" s="21" t="s">
        <v>53</v>
      </c>
      <c r="E14" s="22" t="s">
        <v>54</v>
      </c>
    </row>
    <row r="15" spans="2:5" ht="20.100000000000001" customHeight="1" x14ac:dyDescent="0.25">
      <c r="B15" s="30">
        <v>5</v>
      </c>
      <c r="C15" s="25" t="s">
        <v>55</v>
      </c>
      <c r="D15" s="25" t="s">
        <v>56</v>
      </c>
      <c r="E15" s="26" t="s">
        <v>57</v>
      </c>
    </row>
    <row r="16" spans="2:5" ht="20.100000000000001" customHeight="1" x14ac:dyDescent="0.25">
      <c r="B16" s="31">
        <v>6</v>
      </c>
      <c r="C16" s="21" t="s">
        <v>58</v>
      </c>
      <c r="D16" s="21" t="s">
        <v>59</v>
      </c>
      <c r="E16" s="22" t="s">
        <v>60</v>
      </c>
    </row>
    <row r="17" spans="2:5" ht="20.100000000000001" customHeight="1" x14ac:dyDescent="0.25">
      <c r="B17" s="30">
        <v>7</v>
      </c>
      <c r="C17" s="25" t="s">
        <v>61</v>
      </c>
      <c r="D17" s="25" t="s">
        <v>62</v>
      </c>
      <c r="E17" s="26" t="s">
        <v>63</v>
      </c>
    </row>
    <row r="18" spans="2:5" ht="20.100000000000001" customHeight="1" x14ac:dyDescent="0.25">
      <c r="B18" s="31">
        <v>8</v>
      </c>
      <c r="C18" s="21" t="s">
        <v>64</v>
      </c>
      <c r="D18" s="21" t="s">
        <v>65</v>
      </c>
      <c r="E18" s="22" t="s">
        <v>66</v>
      </c>
    </row>
    <row r="19" spans="2:5" ht="20.100000000000001" customHeight="1" x14ac:dyDescent="0.25">
      <c r="B19" s="30">
        <v>9</v>
      </c>
      <c r="C19" s="25" t="s">
        <v>67</v>
      </c>
      <c r="D19" s="25" t="s">
        <v>68</v>
      </c>
      <c r="E19" s="26" t="s">
        <v>69</v>
      </c>
    </row>
    <row r="20" spans="2:5" ht="20.100000000000001" customHeight="1" x14ac:dyDescent="0.25">
      <c r="B20" s="31">
        <v>10</v>
      </c>
      <c r="C20" s="21" t="s">
        <v>70</v>
      </c>
      <c r="D20" s="21" t="s">
        <v>71</v>
      </c>
      <c r="E20" s="22" t="s">
        <v>72</v>
      </c>
    </row>
    <row r="21" spans="2:5" ht="20.100000000000001" customHeight="1" x14ac:dyDescent="0.25">
      <c r="B21" s="30">
        <v>11</v>
      </c>
      <c r="C21" s="25" t="s">
        <v>73</v>
      </c>
      <c r="D21" s="25" t="s">
        <v>74</v>
      </c>
      <c r="E21" s="26" t="s">
        <v>75</v>
      </c>
    </row>
    <row r="22" spans="2:5" ht="20.100000000000001" customHeight="1" x14ac:dyDescent="0.25">
      <c r="B22" s="31">
        <v>12</v>
      </c>
      <c r="C22" s="21" t="s">
        <v>76</v>
      </c>
      <c r="D22" s="21" t="s">
        <v>77</v>
      </c>
      <c r="E22" s="22" t="s">
        <v>78</v>
      </c>
    </row>
    <row r="23" spans="2:5" ht="20.100000000000001" customHeight="1" x14ac:dyDescent="0.25">
      <c r="B23" s="30">
        <v>13</v>
      </c>
      <c r="C23" s="25" t="s">
        <v>79</v>
      </c>
      <c r="D23" s="25" t="s">
        <v>80</v>
      </c>
      <c r="E23" s="26" t="s">
        <v>81</v>
      </c>
    </row>
    <row r="24" spans="2:5" ht="20.100000000000001" customHeight="1" x14ac:dyDescent="0.25">
      <c r="B24" s="31">
        <v>14</v>
      </c>
      <c r="C24" s="21" t="s">
        <v>82</v>
      </c>
      <c r="D24" s="21" t="s">
        <v>83</v>
      </c>
      <c r="E24" s="22" t="s">
        <v>84</v>
      </c>
    </row>
    <row r="25" spans="2:5" ht="20.100000000000001" customHeight="1" x14ac:dyDescent="0.25">
      <c r="B25" s="30">
        <v>15</v>
      </c>
      <c r="C25" s="25" t="s">
        <v>85</v>
      </c>
      <c r="D25" s="25" t="s">
        <v>86</v>
      </c>
      <c r="E25" s="26" t="s">
        <v>87</v>
      </c>
    </row>
    <row r="26" spans="2:5" ht="20.100000000000001" customHeight="1" x14ac:dyDescent="0.25">
      <c r="B26" s="31">
        <v>16</v>
      </c>
      <c r="C26" s="21" t="s">
        <v>88</v>
      </c>
      <c r="D26" s="21" t="s">
        <v>89</v>
      </c>
      <c r="E26" s="22" t="s">
        <v>90</v>
      </c>
    </row>
    <row r="27" spans="2:5" ht="20.100000000000001" customHeight="1" x14ac:dyDescent="0.25">
      <c r="B27" s="30">
        <v>17</v>
      </c>
      <c r="C27" s="25" t="s">
        <v>91</v>
      </c>
      <c r="D27" s="25" t="s">
        <v>92</v>
      </c>
      <c r="E27" s="26" t="s">
        <v>93</v>
      </c>
    </row>
    <row r="28" spans="2:5" ht="20.100000000000001" customHeight="1" x14ac:dyDescent="0.25">
      <c r="B28" s="31">
        <v>18</v>
      </c>
      <c r="C28" s="21" t="s">
        <v>94</v>
      </c>
      <c r="D28" s="21" t="s">
        <v>95</v>
      </c>
      <c r="E28" s="22" t="s">
        <v>96</v>
      </c>
    </row>
    <row r="29" spans="2:5" ht="20.100000000000001" customHeight="1" x14ac:dyDescent="0.25">
      <c r="B29" s="30">
        <v>19</v>
      </c>
      <c r="C29" s="25" t="s">
        <v>97</v>
      </c>
      <c r="D29" s="25" t="s">
        <v>98</v>
      </c>
      <c r="E29" s="26" t="s">
        <v>99</v>
      </c>
    </row>
    <row r="30" spans="2:5" ht="20.100000000000001" customHeight="1" x14ac:dyDescent="0.25">
      <c r="B30" s="31">
        <v>20</v>
      </c>
      <c r="C30" s="21" t="s">
        <v>100</v>
      </c>
      <c r="D30" s="21" t="s">
        <v>101</v>
      </c>
      <c r="E30" s="22" t="s">
        <v>102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77A2D96C-CC76-4B7A-9A96-C19F9CEE8F20}"/>
    <hyperlink ref="E7" r:id="rId2" tooltip="Browse all template categories" xr:uid="{5B07FA96-2D20-49A1-A528-E0DB417FADF0}"/>
    <hyperlink ref="E8" r:id="rId3" tooltip="Email Excel Gurukul Online for custom templates" xr:uid="{21E4862A-1F89-409F-AFFB-AECA25339ED1}"/>
    <hyperlink ref="E11" r:id="rId4" tooltip="Browse 📊  Project Management templates on Excel Gurukul Online" xr:uid="{FCC961D9-BD49-4BA5-9238-4BE516E1921D}"/>
    <hyperlink ref="E12" r:id="rId5" tooltip="Browse 📉  Charts, Dashboards &amp; Analytics templates on Excel Gurukul Online" xr:uid="{7BCADBD4-7F10-4368-8CBA-DC8F9D78846B}"/>
    <hyperlink ref="E13" r:id="rId6" tooltip="Browse 💻  Technology &amp; IT templates on Excel Gurukul Online" xr:uid="{CAD5D5AB-271F-4C81-9AD2-828F99369058}"/>
    <hyperlink ref="E14" r:id="rId7" tooltip="Browse 🏛️  Corporate Governance templates on Excel Gurukul Online" xr:uid="{652F7BFE-68D0-4A4C-82B3-8653C8EF97FF}"/>
    <hyperlink ref="E15" r:id="rId8" tooltip="Browse 📈  Sales &amp; Marketing templates on Excel Gurukul Online" xr:uid="{4EB892EA-6A53-48AA-89EC-39D78DFB9CF1}"/>
    <hyperlink ref="E16" r:id="rId9" xr:uid="{EC46ADC4-E888-4820-8E16-E9FE837E1A03}"/>
    <hyperlink ref="E17" r:id="rId10" xr:uid="{4DC99CE6-40F0-4E14-A236-ED4E24CFC010}"/>
    <hyperlink ref="E18" r:id="rId11" tooltip="Browse 💼  Business &amp; Operations templates on Excel Gurukul Online" xr:uid="{348BE9D2-BF35-4D1A-8369-09EDEE7311CF}"/>
    <hyperlink ref="E19" r:id="rId12" tooltip="Browse ⚖️  Legal &amp; Compliance templates on Excel Gurukul Online" xr:uid="{F656F3EC-59C5-4A76-9562-67AA3F67D3F5}"/>
    <hyperlink ref="E20" r:id="rId13" xr:uid="{3788935A-D3BA-435B-93A0-226C21E6AAB3}"/>
    <hyperlink ref="E22" r:id="rId14" xr:uid="{E3B3E78C-33B3-419D-8058-384ECDAA8EC5}"/>
    <hyperlink ref="E23" r:id="rId15" xr:uid="{C8C2B9AE-13B0-46AD-B9FD-DC3AB4223B53}"/>
    <hyperlink ref="E24" r:id="rId16" xr:uid="{61EA8CFB-8CB0-4D60-997B-E2F6B6E973EC}"/>
    <hyperlink ref="E25" r:id="rId17" xr:uid="{83F33785-E695-44BC-8026-0AD1598BFD07}"/>
    <hyperlink ref="E26" r:id="rId18" tooltip="Browse 🏨  Hospitality &amp; Tourism templates on Excel Gurukul Online" xr:uid="{B5CCB48E-0496-47C3-9ED5-C8E34A71097F}"/>
    <hyperlink ref="E27" r:id="rId19" tooltip="Browse 📦  Inventory &amp; Logistics templates on Excel Gurukul Online" xr:uid="{49E10F41-DAF1-4A52-8994-A001319C9A50}"/>
    <hyperlink ref="E28" r:id="rId20" xr:uid="{BE88AF8C-9CD5-4CA2-91EC-2753C6A487FF}"/>
    <hyperlink ref="E29" r:id="rId21" xr:uid="{6DB1F5E2-4462-433B-B94A-21F1E5481921}"/>
    <hyperlink ref="E30" r:id="rId22" xr:uid="{975453C9-6B00-40DC-A404-698C5557FF3B}"/>
    <hyperlink ref="E21" r:id="rId23" xr:uid="{F45203AF-C09E-4BC9-B671-141325392A3A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Bars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2026-07-10T16:18:07Z</dcterms:created>
  <dcterms:modified xsi:type="dcterms:W3CDTF">2026-07-10T16:22:18Z</dcterms:modified>
  <dc:language>en-US</dc:language>
</cp:coreProperties>
</file>