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6011551513D7B41FB7F1E4011A7557827F64" xr6:coauthVersionLast="47" xr6:coauthVersionMax="47" xr10:uidLastSave="{4A16911D-E40D-46B6-BBEE-0E6C961B4637}"/>
  <bookViews>
    <workbookView xWindow="-108" yWindow="-108" windowWidth="23256" windowHeight="13896" tabRatio="500" xr2:uid="{00000000-000D-0000-FFFF-FFFF00000000}"/>
  </bookViews>
  <sheets>
    <sheet name="Progress Thermometer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E21" i="1" s="1"/>
  <c r="F21" i="1" s="1"/>
  <c r="C21" i="1"/>
  <c r="G20" i="1"/>
  <c r="F20" i="1"/>
  <c r="E20" i="1"/>
  <c r="E19" i="1"/>
  <c r="G19" i="1" s="1"/>
  <c r="E18" i="1"/>
  <c r="G18" i="1" s="1"/>
  <c r="E17" i="1"/>
  <c r="G17" i="1" s="1"/>
  <c r="E16" i="1"/>
  <c r="G16" i="1" s="1"/>
  <c r="E15" i="1"/>
  <c r="G15" i="1" s="1"/>
  <c r="G14" i="1"/>
  <c r="F14" i="1"/>
  <c r="E14" i="1"/>
  <c r="E13" i="1"/>
  <c r="F13" i="1" s="1"/>
  <c r="E12" i="1"/>
  <c r="G12" i="1" s="1"/>
  <c r="E11" i="1"/>
  <c r="G11" i="1" s="1"/>
  <c r="G10" i="1"/>
  <c r="E10" i="1"/>
  <c r="F10" i="1" s="1"/>
  <c r="E9" i="1"/>
  <c r="G9" i="1" s="1"/>
  <c r="E8" i="1"/>
  <c r="G8" i="1" s="1"/>
  <c r="E7" i="1"/>
  <c r="F7" i="1" s="1"/>
  <c r="E6" i="1"/>
  <c r="G6" i="1" s="1"/>
  <c r="F15" i="1" l="1"/>
  <c r="F17" i="1"/>
  <c r="G7" i="1"/>
  <c r="F19" i="1"/>
  <c r="F8" i="1"/>
  <c r="F16" i="1"/>
  <c r="F9" i="1"/>
  <c r="F18" i="1"/>
  <c r="F11" i="1"/>
  <c r="F12" i="1"/>
  <c r="F6" i="1"/>
  <c r="G13" i="1"/>
</calcChain>
</file>

<file path=xl/sharedStrings.xml><?xml version="1.0" encoding="utf-8"?>
<sst xmlns="http://schemas.openxmlformats.org/spreadsheetml/2006/main" count="102" uniqueCount="102">
  <si>
    <t>Animated Progress Thermometer Chart</t>
  </si>
  <si>
    <t>Goal thermometer that fills automatically as achievement updates, with in-cell animated progress bars per milestone</t>
  </si>
  <si>
    <t>Milestone</t>
  </si>
  <si>
    <t>Target</t>
  </si>
  <si>
    <t>Achieved</t>
  </si>
  <si>
    <t>Progress %</t>
  </si>
  <si>
    <t>Thermometer Bar</t>
  </si>
  <si>
    <t>Status</t>
  </si>
  <si>
    <t>Diwali Sales Drive</t>
  </si>
  <si>
    <t>New Store Enquiries</t>
  </si>
  <si>
    <t>Online Orders</t>
  </si>
  <si>
    <t>Referral Revenue</t>
  </si>
  <si>
    <t>Corporate Gifting</t>
  </si>
  <si>
    <t>Exchange Offers</t>
  </si>
  <si>
    <t>Loyalty Redemptions</t>
  </si>
  <si>
    <t>Festive Combos</t>
  </si>
  <si>
    <t>Premium Range</t>
  </si>
  <si>
    <t>Clearance Stock</t>
  </si>
  <si>
    <t>B2B Bulk Orders</t>
  </si>
  <si>
    <t>App Downloads Drive</t>
  </si>
  <si>
    <t>Gift Card Sales</t>
  </si>
  <si>
    <t>Accessories Attach</t>
  </si>
  <si>
    <t>Service Plans</t>
  </si>
  <si>
    <t>OVERALL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</si>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</sst>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₹#,##0"/>
    <numFmt numFmtId="165" formatCode="0.0%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1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5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vertical="center"/>
    </xf>
    <xf numFmtId="0" fontId="6" fillId="4" borderId="1" xfId="0" applyFont="1" applyFill="1" applyBorder="1"/>
    <xf numFmtId="164" fontId="6" fillId="4" borderId="1" xfId="0" applyNumberFormat="1" applyFont="1" applyFill="1" applyBorder="1"/>
    <xf numFmtId="165" fontId="6" fillId="4" borderId="1" xfId="0" applyNumberFormat="1" applyFont="1" applyFill="1" applyBorder="1"/>
    <xf numFmtId="0" fontId="1" fillId="0" borderId="0" xfId="1"/>
    <xf numFmtId="0" fontId="7" fillId="5" borderId="2" xfId="1" applyFont="1" applyFill="1" applyBorder="1" applyAlignment="1">
      <alignment horizontal="center" vertical="center"/>
    </xf>
    <xf numFmtId="0" fontId="8" fillId="6" borderId="2" xfId="1" applyFont="1" applyFill="1" applyBorder="1" applyAlignment="1">
      <alignment horizontal="center" vertical="center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1" fillId="8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10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1" fillId="9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10" fillId="8" borderId="10" xfId="1" applyFont="1" applyFill="1" applyBorder="1" applyAlignment="1">
      <alignment horizontal="left" vertical="center" indent="1"/>
    </xf>
    <xf numFmtId="0" fontId="9" fillId="7" borderId="5" xfId="1" applyFont="1" applyFill="1" applyBorder="1" applyAlignment="1">
      <alignment horizontal="center" vertical="center"/>
    </xf>
    <xf numFmtId="0" fontId="10" fillId="9" borderId="8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F8ADDFE5-65C6-40C4-A4F1-D15A52C84959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1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22" customWidth="1"/>
    <col min="3" max="5" width="13" customWidth="1"/>
    <col min="6" max="6" width="18" customWidth="1"/>
    <col min="7" max="7" width="13" customWidth="1"/>
  </cols>
  <sheetData>
    <row r="2" spans="2:7" ht="25.5" customHeight="1" x14ac:dyDescent="0.3">
      <c r="B2" s="2" t="s">
        <v>0</v>
      </c>
      <c r="C2" s="2"/>
      <c r="D2" s="2"/>
      <c r="E2" s="2"/>
      <c r="F2" s="2"/>
      <c r="G2" s="2"/>
    </row>
    <row r="3" spans="2:7" ht="15.75" customHeight="1" x14ac:dyDescent="0.3">
      <c r="B3" s="1" t="s">
        <v>1</v>
      </c>
      <c r="C3" s="1"/>
      <c r="D3" s="1"/>
      <c r="E3" s="1"/>
      <c r="F3" s="1"/>
      <c r="G3" s="1"/>
    </row>
    <row r="5" spans="2:7" ht="19.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</row>
    <row r="6" spans="2:7" x14ac:dyDescent="0.3">
      <c r="B6" s="4" t="s">
        <v>8</v>
      </c>
      <c r="C6" s="5">
        <v>500000</v>
      </c>
      <c r="D6" s="5">
        <v>470000</v>
      </c>
      <c r="E6" s="6">
        <f>D6/C6</f>
        <v>0.94</v>
      </c>
      <c r="F6" s="4" t="str">
        <f t="shared" ref="F6:F21" si="0">REPT("█",ROUND(E6*20,0))&amp;REPT("░",20-ROUND(E6*20,0))</f>
        <v>███████████████████░</v>
      </c>
      <c r="G6" s="4" t="str">
        <f t="shared" ref="G6:G20" si="1">IF(E6&gt;=100%,"Achieved",IF(E6&gt;=75%,"On Track","Push Needed"))</f>
        <v>On Track</v>
      </c>
    </row>
    <row r="7" spans="2:7" x14ac:dyDescent="0.3">
      <c r="B7" s="7" t="s">
        <v>9</v>
      </c>
      <c r="C7" s="8">
        <v>400000</v>
      </c>
      <c r="D7" s="8">
        <v>350000</v>
      </c>
      <c r="E7" s="9">
        <f>D7/C7</f>
        <v>0.875</v>
      </c>
      <c r="F7" s="7" t="str">
        <f t="shared" si="0"/>
        <v>██████████████████░░</v>
      </c>
      <c r="G7" s="7" t="str">
        <f t="shared" si="1"/>
        <v>On Track</v>
      </c>
    </row>
    <row r="8" spans="2:7" x14ac:dyDescent="0.3">
      <c r="B8" s="4" t="s">
        <v>10</v>
      </c>
      <c r="C8" s="5">
        <v>300000</v>
      </c>
      <c r="D8" s="5">
        <v>315000</v>
      </c>
      <c r="E8" s="6">
        <f>MIN(D8/C8,100%)</f>
        <v>1</v>
      </c>
      <c r="F8" s="4" t="str">
        <f t="shared" si="0"/>
        <v>████████████████████</v>
      </c>
      <c r="G8" s="4" t="str">
        <f t="shared" si="1"/>
        <v>Achieved</v>
      </c>
    </row>
    <row r="9" spans="2:7" x14ac:dyDescent="0.3">
      <c r="B9" s="7" t="s">
        <v>11</v>
      </c>
      <c r="C9" s="8">
        <v>200000</v>
      </c>
      <c r="D9" s="8">
        <v>120000</v>
      </c>
      <c r="E9" s="9">
        <f t="shared" ref="E9:E14" si="2">D9/C9</f>
        <v>0.6</v>
      </c>
      <c r="F9" s="7" t="str">
        <f t="shared" si="0"/>
        <v>████████████░░░░░░░░</v>
      </c>
      <c r="G9" s="7" t="str">
        <f t="shared" si="1"/>
        <v>Push Needed</v>
      </c>
    </row>
    <row r="10" spans="2:7" x14ac:dyDescent="0.3">
      <c r="B10" s="4" t="s">
        <v>12</v>
      </c>
      <c r="C10" s="5">
        <v>250000</v>
      </c>
      <c r="D10" s="5">
        <v>180000</v>
      </c>
      <c r="E10" s="6">
        <f t="shared" si="2"/>
        <v>0.72</v>
      </c>
      <c r="F10" s="4" t="str">
        <f t="shared" si="0"/>
        <v>██████████████░░░░░░</v>
      </c>
      <c r="G10" s="4" t="str">
        <f t="shared" si="1"/>
        <v>Push Needed</v>
      </c>
    </row>
    <row r="11" spans="2:7" x14ac:dyDescent="0.3">
      <c r="B11" s="7" t="s">
        <v>13</v>
      </c>
      <c r="C11" s="8">
        <v>150000</v>
      </c>
      <c r="D11" s="8">
        <v>95000</v>
      </c>
      <c r="E11" s="9">
        <f t="shared" si="2"/>
        <v>0.6333333333333333</v>
      </c>
      <c r="F11" s="7" t="str">
        <f t="shared" si="0"/>
        <v>█████████████░░░░░░░</v>
      </c>
      <c r="G11" s="7" t="str">
        <f t="shared" si="1"/>
        <v>Push Needed</v>
      </c>
    </row>
    <row r="12" spans="2:7" x14ac:dyDescent="0.3">
      <c r="B12" s="4" t="s">
        <v>14</v>
      </c>
      <c r="C12" s="5">
        <v>100000</v>
      </c>
      <c r="D12" s="5">
        <v>88000</v>
      </c>
      <c r="E12" s="6">
        <f t="shared" si="2"/>
        <v>0.88</v>
      </c>
      <c r="F12" s="4" t="str">
        <f t="shared" si="0"/>
        <v>██████████████████░░</v>
      </c>
      <c r="G12" s="4" t="str">
        <f t="shared" si="1"/>
        <v>On Track</v>
      </c>
    </row>
    <row r="13" spans="2:7" x14ac:dyDescent="0.3">
      <c r="B13" s="7" t="s">
        <v>15</v>
      </c>
      <c r="C13" s="8">
        <v>350000</v>
      </c>
      <c r="D13" s="8">
        <v>290000</v>
      </c>
      <c r="E13" s="9">
        <f t="shared" si="2"/>
        <v>0.82857142857142863</v>
      </c>
      <c r="F13" s="7" t="str">
        <f t="shared" si="0"/>
        <v>█████████████████░░░</v>
      </c>
      <c r="G13" s="7" t="str">
        <f t="shared" si="1"/>
        <v>On Track</v>
      </c>
    </row>
    <row r="14" spans="2:7" x14ac:dyDescent="0.3">
      <c r="B14" s="4" t="s">
        <v>16</v>
      </c>
      <c r="C14" s="5">
        <v>280000</v>
      </c>
      <c r="D14" s="5">
        <v>175000</v>
      </c>
      <c r="E14" s="6">
        <f t="shared" si="2"/>
        <v>0.625</v>
      </c>
      <c r="F14" s="4" t="str">
        <f t="shared" si="0"/>
        <v>█████████████░░░░░░░</v>
      </c>
      <c r="G14" s="4" t="str">
        <f t="shared" si="1"/>
        <v>Push Needed</v>
      </c>
    </row>
    <row r="15" spans="2:7" x14ac:dyDescent="0.3">
      <c r="B15" s="7" t="s">
        <v>17</v>
      </c>
      <c r="C15" s="8">
        <v>120000</v>
      </c>
      <c r="D15" s="8">
        <v>122000</v>
      </c>
      <c r="E15" s="9">
        <f>MIN(D15/C15,100%)</f>
        <v>1</v>
      </c>
      <c r="F15" s="7" t="str">
        <f t="shared" si="0"/>
        <v>████████████████████</v>
      </c>
      <c r="G15" s="7" t="str">
        <f t="shared" si="1"/>
        <v>Achieved</v>
      </c>
    </row>
    <row r="16" spans="2:7" x14ac:dyDescent="0.3">
      <c r="B16" s="4" t="s">
        <v>18</v>
      </c>
      <c r="C16" s="5">
        <v>450000</v>
      </c>
      <c r="D16" s="5">
        <v>360000</v>
      </c>
      <c r="E16" s="6">
        <f t="shared" ref="E16:E21" si="3">D16/C16</f>
        <v>0.8</v>
      </c>
      <c r="F16" s="4" t="str">
        <f t="shared" si="0"/>
        <v>████████████████░░░░</v>
      </c>
      <c r="G16" s="4" t="str">
        <f t="shared" si="1"/>
        <v>On Track</v>
      </c>
    </row>
    <row r="17" spans="2:7" x14ac:dyDescent="0.3">
      <c r="B17" s="7" t="s">
        <v>19</v>
      </c>
      <c r="C17" s="8">
        <v>80000</v>
      </c>
      <c r="D17" s="8">
        <v>70000</v>
      </c>
      <c r="E17" s="9">
        <f t="shared" si="3"/>
        <v>0.875</v>
      </c>
      <c r="F17" s="7" t="str">
        <f t="shared" si="0"/>
        <v>██████████████████░░</v>
      </c>
      <c r="G17" s="7" t="str">
        <f t="shared" si="1"/>
        <v>On Track</v>
      </c>
    </row>
    <row r="18" spans="2:7" x14ac:dyDescent="0.3">
      <c r="B18" s="4" t="s">
        <v>20</v>
      </c>
      <c r="C18" s="5">
        <v>90000</v>
      </c>
      <c r="D18" s="5">
        <v>54000</v>
      </c>
      <c r="E18" s="6">
        <f t="shared" si="3"/>
        <v>0.6</v>
      </c>
      <c r="F18" s="4" t="str">
        <f t="shared" si="0"/>
        <v>████████████░░░░░░░░</v>
      </c>
      <c r="G18" s="4" t="str">
        <f t="shared" si="1"/>
        <v>Push Needed</v>
      </c>
    </row>
    <row r="19" spans="2:7" x14ac:dyDescent="0.3">
      <c r="B19" s="7" t="s">
        <v>21</v>
      </c>
      <c r="C19" s="8">
        <v>110000</v>
      </c>
      <c r="D19" s="8">
        <v>98000</v>
      </c>
      <c r="E19" s="9">
        <f t="shared" si="3"/>
        <v>0.89090909090909087</v>
      </c>
      <c r="F19" s="7" t="str">
        <f t="shared" si="0"/>
        <v>██████████████████░░</v>
      </c>
      <c r="G19" s="7" t="str">
        <f t="shared" si="1"/>
        <v>On Track</v>
      </c>
    </row>
    <row r="20" spans="2:7" x14ac:dyDescent="0.3">
      <c r="B20" s="4" t="s">
        <v>22</v>
      </c>
      <c r="C20" s="5">
        <v>130000</v>
      </c>
      <c r="D20" s="5">
        <v>101000</v>
      </c>
      <c r="E20" s="6">
        <f t="shared" si="3"/>
        <v>0.77692307692307694</v>
      </c>
      <c r="F20" s="4" t="str">
        <f t="shared" si="0"/>
        <v>████████████████░░░░</v>
      </c>
      <c r="G20" s="4" t="str">
        <f t="shared" si="1"/>
        <v>On Track</v>
      </c>
    </row>
    <row r="21" spans="2:7" x14ac:dyDescent="0.3">
      <c r="B21" s="10" t="s">
        <v>23</v>
      </c>
      <c r="C21" s="11">
        <f>SUM(C6:C20)</f>
        <v>3510000</v>
      </c>
      <c r="D21" s="11">
        <f>SUM(D6:D20)</f>
        <v>2888000</v>
      </c>
      <c r="E21" s="12">
        <f t="shared" si="3"/>
        <v>0.82279202279202279</v>
      </c>
      <c r="F21" s="10" t="str">
        <f t="shared" si="0"/>
        <v>████████████████░░░░</v>
      </c>
      <c r="G21" s="10"/>
    </row>
  </sheetData>
  <mergeCells count="2">
    <mergeCell ref="B2:G2"/>
    <mergeCell ref="B3:G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7B08F-FDDD-4447-BB6A-CB8C99FD5D9F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3" customWidth="1"/>
    <col min="3" max="3" width="45.6640625" style="13" customWidth="1"/>
    <col min="4" max="4" width="65.6640625" style="13" customWidth="1"/>
    <col min="5" max="5" width="80.6640625" style="13" customWidth="1"/>
    <col min="6" max="6" width="3" style="13" customWidth="1"/>
    <col min="7" max="16384" width="8.88671875" style="13"/>
  </cols>
  <sheetData>
    <row r="1" spans="2:5" ht="8.1" customHeight="1" x14ac:dyDescent="0.3"/>
    <row r="2" spans="2:5" ht="33.9" customHeight="1" x14ac:dyDescent="0.3">
      <c r="B2" s="14" t="s">
        <v>24</v>
      </c>
      <c r="C2" s="14"/>
      <c r="D2" s="14"/>
      <c r="E2" s="14"/>
    </row>
    <row r="3" spans="2:5" ht="18" customHeight="1" x14ac:dyDescent="0.3">
      <c r="B3" s="15" t="s">
        <v>25</v>
      </c>
      <c r="C3" s="15"/>
      <c r="D3" s="15"/>
      <c r="E3" s="15"/>
    </row>
    <row r="4" spans="2:5" ht="6" customHeight="1" x14ac:dyDescent="0.3"/>
    <row r="5" spans="2:5" ht="20.100000000000001" customHeight="1" x14ac:dyDescent="0.3">
      <c r="B5" s="16" t="s">
        <v>26</v>
      </c>
      <c r="C5" s="17"/>
      <c r="D5" s="18" t="s">
        <v>27</v>
      </c>
      <c r="E5" s="18" t="s">
        <v>28</v>
      </c>
    </row>
    <row r="6" spans="2:5" ht="20.100000000000001" customHeight="1" x14ac:dyDescent="0.3">
      <c r="B6" s="19" t="s">
        <v>29</v>
      </c>
      <c r="C6" s="20"/>
      <c r="D6" s="21" t="s">
        <v>30</v>
      </c>
      <c r="E6" s="22" t="s">
        <v>31</v>
      </c>
    </row>
    <row r="7" spans="2:5" ht="20.100000000000001" customHeight="1" x14ac:dyDescent="0.3">
      <c r="B7" s="23" t="s">
        <v>32</v>
      </c>
      <c r="C7" s="24"/>
      <c r="D7" s="25" t="s">
        <v>33</v>
      </c>
      <c r="E7" s="26" t="s">
        <v>34</v>
      </c>
    </row>
    <row r="8" spans="2:5" ht="20.100000000000001" customHeight="1" x14ac:dyDescent="0.3">
      <c r="B8" s="27" t="s">
        <v>35</v>
      </c>
      <c r="C8" s="28"/>
      <c r="D8" s="21" t="s">
        <v>36</v>
      </c>
      <c r="E8" s="22" t="s">
        <v>37</v>
      </c>
    </row>
    <row r="9" spans="2:5" ht="6" customHeight="1" x14ac:dyDescent="0.3"/>
    <row r="10" spans="2:5" ht="20.100000000000001" customHeight="1" x14ac:dyDescent="0.3">
      <c r="B10" s="29" t="s">
        <v>38</v>
      </c>
      <c r="C10" s="18" t="s">
        <v>39</v>
      </c>
      <c r="D10" s="18" t="s">
        <v>40</v>
      </c>
      <c r="E10" s="18" t="s">
        <v>41</v>
      </c>
    </row>
    <row r="11" spans="2:5" ht="20.100000000000001" customHeight="1" x14ac:dyDescent="0.3">
      <c r="B11" s="30">
        <v>1</v>
      </c>
      <c r="C11" s="25" t="s">
        <v>42</v>
      </c>
      <c r="D11" s="25" t="s">
        <v>43</v>
      </c>
      <c r="E11" s="26" t="s">
        <v>44</v>
      </c>
    </row>
    <row r="12" spans="2:5" ht="20.100000000000001" customHeight="1" x14ac:dyDescent="0.3">
      <c r="B12" s="31">
        <v>2</v>
      </c>
      <c r="C12" s="21" t="s">
        <v>45</v>
      </c>
      <c r="D12" s="21" t="s">
        <v>46</v>
      </c>
      <c r="E12" s="22" t="s">
        <v>47</v>
      </c>
    </row>
    <row r="13" spans="2:5" ht="20.100000000000001" customHeight="1" x14ac:dyDescent="0.3">
      <c r="B13" s="30">
        <v>3</v>
      </c>
      <c r="C13" s="25" t="s">
        <v>48</v>
      </c>
      <c r="D13" s="25" t="s">
        <v>49</v>
      </c>
      <c r="E13" s="26" t="s">
        <v>50</v>
      </c>
    </row>
    <row r="14" spans="2:5" ht="20.100000000000001" customHeight="1" x14ac:dyDescent="0.3">
      <c r="B14" s="31">
        <v>4</v>
      </c>
      <c r="C14" s="21" t="s">
        <v>51</v>
      </c>
      <c r="D14" s="21" t="s">
        <v>52</v>
      </c>
      <c r="E14" s="22" t="s">
        <v>53</v>
      </c>
    </row>
    <row r="15" spans="2:5" ht="20.100000000000001" customHeight="1" x14ac:dyDescent="0.3">
      <c r="B15" s="30">
        <v>5</v>
      </c>
      <c r="C15" s="25" t="s">
        <v>54</v>
      </c>
      <c r="D15" s="25" t="s">
        <v>55</v>
      </c>
      <c r="E15" s="26" t="s">
        <v>56</v>
      </c>
    </row>
    <row r="16" spans="2:5" ht="20.100000000000001" customHeight="1" x14ac:dyDescent="0.3">
      <c r="B16" s="31">
        <v>6</v>
      </c>
      <c r="C16" s="21" t="s">
        <v>57</v>
      </c>
      <c r="D16" s="21" t="s">
        <v>58</v>
      </c>
      <c r="E16" s="22" t="s">
        <v>59</v>
      </c>
    </row>
    <row r="17" spans="2:5" ht="20.100000000000001" customHeight="1" x14ac:dyDescent="0.3">
      <c r="B17" s="30">
        <v>7</v>
      </c>
      <c r="C17" s="25" t="s">
        <v>60</v>
      </c>
      <c r="D17" s="25" t="s">
        <v>61</v>
      </c>
      <c r="E17" s="26" t="s">
        <v>62</v>
      </c>
    </row>
    <row r="18" spans="2:5" ht="20.100000000000001" customHeight="1" x14ac:dyDescent="0.3">
      <c r="B18" s="31">
        <v>8</v>
      </c>
      <c r="C18" s="21" t="s">
        <v>63</v>
      </c>
      <c r="D18" s="21" t="s">
        <v>64</v>
      </c>
      <c r="E18" s="22" t="s">
        <v>65</v>
      </c>
    </row>
    <row r="19" spans="2:5" ht="20.100000000000001" customHeight="1" x14ac:dyDescent="0.3">
      <c r="B19" s="30">
        <v>9</v>
      </c>
      <c r="C19" s="25" t="s">
        <v>66</v>
      </c>
      <c r="D19" s="25" t="s">
        <v>67</v>
      </c>
      <c r="E19" s="26" t="s">
        <v>68</v>
      </c>
    </row>
    <row r="20" spans="2:5" ht="20.100000000000001" customHeight="1" x14ac:dyDescent="0.3">
      <c r="B20" s="31">
        <v>10</v>
      </c>
      <c r="C20" s="21" t="s">
        <v>69</v>
      </c>
      <c r="D20" s="21" t="s">
        <v>70</v>
      </c>
      <c r="E20" s="22" t="s">
        <v>71</v>
      </c>
    </row>
    <row r="21" spans="2:5" ht="20.100000000000001" customHeight="1" x14ac:dyDescent="0.3">
      <c r="B21" s="30">
        <v>11</v>
      </c>
      <c r="C21" s="25" t="s">
        <v>72</v>
      </c>
      <c r="D21" s="25" t="s">
        <v>73</v>
      </c>
      <c r="E21" s="26" t="s">
        <v>74</v>
      </c>
    </row>
    <row r="22" spans="2:5" ht="20.100000000000001" customHeight="1" x14ac:dyDescent="0.3">
      <c r="B22" s="31">
        <v>12</v>
      </c>
      <c r="C22" s="21" t="s">
        <v>75</v>
      </c>
      <c r="D22" s="21" t="s">
        <v>76</v>
      </c>
      <c r="E22" s="22" t="s">
        <v>77</v>
      </c>
    </row>
    <row r="23" spans="2:5" ht="20.100000000000001" customHeight="1" x14ac:dyDescent="0.3">
      <c r="B23" s="30">
        <v>13</v>
      </c>
      <c r="C23" s="25" t="s">
        <v>78</v>
      </c>
      <c r="D23" s="25" t="s">
        <v>79</v>
      </c>
      <c r="E23" s="26" t="s">
        <v>80</v>
      </c>
    </row>
    <row r="24" spans="2:5" ht="20.100000000000001" customHeight="1" x14ac:dyDescent="0.3">
      <c r="B24" s="31">
        <v>14</v>
      </c>
      <c r="C24" s="21" t="s">
        <v>81</v>
      </c>
      <c r="D24" s="21" t="s">
        <v>82</v>
      </c>
      <c r="E24" s="22" t="s">
        <v>83</v>
      </c>
    </row>
    <row r="25" spans="2:5" ht="20.100000000000001" customHeight="1" x14ac:dyDescent="0.3">
      <c r="B25" s="30">
        <v>15</v>
      </c>
      <c r="C25" s="25" t="s">
        <v>84</v>
      </c>
      <c r="D25" s="25" t="s">
        <v>85</v>
      </c>
      <c r="E25" s="26" t="s">
        <v>86</v>
      </c>
    </row>
    <row r="26" spans="2:5" ht="20.100000000000001" customHeight="1" x14ac:dyDescent="0.3">
      <c r="B26" s="31">
        <v>16</v>
      </c>
      <c r="C26" s="21" t="s">
        <v>87</v>
      </c>
      <c r="D26" s="21" t="s">
        <v>88</v>
      </c>
      <c r="E26" s="22" t="s">
        <v>89</v>
      </c>
    </row>
    <row r="27" spans="2:5" ht="20.100000000000001" customHeight="1" x14ac:dyDescent="0.3">
      <c r="B27" s="30">
        <v>17</v>
      </c>
      <c r="C27" s="25" t="s">
        <v>90</v>
      </c>
      <c r="D27" s="25" t="s">
        <v>91</v>
      </c>
      <c r="E27" s="26" t="s">
        <v>92</v>
      </c>
    </row>
    <row r="28" spans="2:5" ht="20.100000000000001" customHeight="1" x14ac:dyDescent="0.3">
      <c r="B28" s="31">
        <v>18</v>
      </c>
      <c r="C28" s="21" t="s">
        <v>93</v>
      </c>
      <c r="D28" s="21" t="s">
        <v>94</v>
      </c>
      <c r="E28" s="22" t="s">
        <v>95</v>
      </c>
    </row>
    <row r="29" spans="2:5" ht="20.100000000000001" customHeight="1" x14ac:dyDescent="0.3">
      <c r="B29" s="30">
        <v>19</v>
      </c>
      <c r="C29" s="25" t="s">
        <v>96</v>
      </c>
      <c r="D29" s="25" t="s">
        <v>97</v>
      </c>
      <c r="E29" s="26" t="s">
        <v>98</v>
      </c>
    </row>
    <row r="30" spans="2:5" ht="20.100000000000001" customHeight="1" x14ac:dyDescent="0.3">
      <c r="B30" s="31">
        <v>20</v>
      </c>
      <c r="C30" s="21" t="s">
        <v>99</v>
      </c>
      <c r="D30" s="21" t="s">
        <v>100</v>
      </c>
      <c r="E30" s="22" t="s">
        <v>101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E781CC0C-A411-489B-8E9F-ACF310D3FAB6}"/>
    <hyperlink ref="E7" r:id="rId2" tooltip="Browse all template categories" xr:uid="{6788741E-D1AE-4510-A51E-CCC7188FFCD1}"/>
    <hyperlink ref="E8" r:id="rId3" tooltip="Email Excel Gurukul Online for custom templates" xr:uid="{F0C6E59D-D98C-48DE-9C98-AF250345EC7C}"/>
    <hyperlink ref="E11" r:id="rId4" tooltip="Browse 📊  Project Management templates on Excel Gurukul Online" xr:uid="{124AD3D3-CBB2-4F52-BE75-2702197F562F}"/>
    <hyperlink ref="E12" r:id="rId5" tooltip="Browse 📉  Charts, Dashboards &amp; Analytics templates on Excel Gurukul Online" xr:uid="{272E66FD-49AF-46D9-94B6-118F7E4BCD4F}"/>
    <hyperlink ref="E13" r:id="rId6" tooltip="Browse 💻  Technology &amp; IT templates on Excel Gurukul Online" xr:uid="{2DEE121E-5348-434C-AFCD-D5F2EB26FC78}"/>
    <hyperlink ref="E14" r:id="rId7" tooltip="Browse 🏛️  Corporate Governance templates on Excel Gurukul Online" xr:uid="{595D6FE1-A84C-420E-9275-604D66D2369D}"/>
    <hyperlink ref="E15" r:id="rId8" tooltip="Browse 📈  Sales &amp; Marketing templates on Excel Gurukul Online" xr:uid="{C5CB7073-0B43-49E9-A721-A876EA186372}"/>
    <hyperlink ref="E16" r:id="rId9" xr:uid="{22B190BC-4165-4FD0-9BB2-0912F8828B41}"/>
    <hyperlink ref="E17" r:id="rId10" xr:uid="{708112F9-0371-48FF-832B-2A9B562B7AFF}"/>
    <hyperlink ref="E18" r:id="rId11" tooltip="Browse 💼  Business &amp; Operations templates on Excel Gurukul Online" xr:uid="{7FA53150-2981-4CE7-83E9-12C4790161A9}"/>
    <hyperlink ref="E19" r:id="rId12" tooltip="Browse ⚖️  Legal &amp; Compliance templates on Excel Gurukul Online" xr:uid="{D7585EBF-299E-44E6-96D5-E8B66CDBAFDE}"/>
    <hyperlink ref="E20" r:id="rId13" xr:uid="{350BD31E-1EC2-425B-98A0-A3B374B21EC5}"/>
    <hyperlink ref="E22" r:id="rId14" xr:uid="{FEEF465F-DE5A-41DD-A65D-779326D0B1AF}"/>
    <hyperlink ref="E23" r:id="rId15" xr:uid="{DF90D471-85DE-4E93-B518-18306EA58319}"/>
    <hyperlink ref="E24" r:id="rId16" xr:uid="{B8DDA9BC-0147-458A-B918-C9DAB4AE6B56}"/>
    <hyperlink ref="E25" r:id="rId17" xr:uid="{DA43966D-AC42-41B3-8A21-C736589A20B8}"/>
    <hyperlink ref="E26" r:id="rId18" tooltip="Browse 🏨  Hospitality &amp; Tourism templates on Excel Gurukul Online" xr:uid="{07630507-D6E6-4C6C-A8EA-CDDF19F22A94}"/>
    <hyperlink ref="E27" r:id="rId19" tooltip="Browse 📦  Inventory &amp; Logistics templates on Excel Gurukul Online" xr:uid="{F9232573-5844-47C1-A2E1-0A65D1360B8C}"/>
    <hyperlink ref="E28" r:id="rId20" xr:uid="{5165C453-DFD7-4363-ACCD-2CF31102DD13}"/>
    <hyperlink ref="E29" r:id="rId21" xr:uid="{DE83B29D-8343-4429-8A08-FD9517126E1C}"/>
    <hyperlink ref="E30" r:id="rId22" xr:uid="{8FE9D879-3A5C-4E80-B54D-AAA2AEDCF93A}"/>
    <hyperlink ref="E21" r:id="rId23" xr:uid="{0353C21E-F1C4-4132-A0B6-ADCFBBD61244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Progress Thermometer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2026-07-17T15:35:45Z</dcterms:created>
  <dcterms:modified xsi:type="dcterms:W3CDTF">2026-07-17T15:38:02Z</dcterms:modified>
  <dc:language>en-US</dc:language>
</cp:coreProperties>
</file>