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0E21B0BD71B2C617787AB2313AF74DE68F58" xr6:coauthVersionLast="47" xr6:coauthVersionMax="47" xr10:uidLastSave="{93CB31B7-8504-4320-910C-85DCC342C76A}"/>
  <bookViews>
    <workbookView xWindow="-108" yWindow="-108" windowWidth="23256" windowHeight="13896" tabRatio="500" xr2:uid="{00000000-000D-0000-FFFF-FFFF00000000}"/>
  </bookViews>
  <sheets>
    <sheet name="BOQ Estimate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0" i="1" l="1"/>
  <c r="F19" i="1"/>
  <c r="F18" i="1"/>
  <c r="F17" i="1"/>
  <c r="F21" i="1" s="1"/>
  <c r="F16" i="1"/>
  <c r="F15" i="1"/>
  <c r="F14" i="1"/>
  <c r="F13" i="1"/>
  <c r="F12" i="1"/>
  <c r="F11" i="1"/>
  <c r="F10" i="1"/>
  <c r="F9" i="1"/>
  <c r="F8" i="1"/>
  <c r="F7" i="1"/>
  <c r="F6" i="1"/>
</calcChain>
</file>

<file path=xl/sharedStrings.xml><?xml version="1.0" encoding="utf-8"?>
<sst xmlns="http://schemas.openxmlformats.org/spreadsheetml/2006/main" count="116" uniqueCount="106">
  <si>
    <t>Civil Work BOQ Cost Estimator</t>
  </si>
  <si>
    <t>Bill of quantities cost estimate for civil construction - item, unit, quantity, rate and amount.</t>
  </si>
  <si>
    <t>Item of Work</t>
  </si>
  <si>
    <t>Unit</t>
  </si>
  <si>
    <t>Quantity</t>
  </si>
  <si>
    <t>Rate (₹)</t>
  </si>
  <si>
    <t>Amount (₹)</t>
  </si>
  <si>
    <t>Earthwork Excavation</t>
  </si>
  <si>
    <t>Cu.m</t>
  </si>
  <si>
    <t>PCC 1:4:8 Foundation</t>
  </si>
  <si>
    <t>RCC M20 Footing</t>
  </si>
  <si>
    <t>RCC M25 Columns</t>
  </si>
  <si>
    <t>Brick Masonry 230mm</t>
  </si>
  <si>
    <t>Plastering 12mm</t>
  </si>
  <si>
    <t>Sq.m</t>
  </si>
  <si>
    <t>Flooring Vitrified Tiles</t>
  </si>
  <si>
    <t>Steel Reinforcement</t>
  </si>
  <si>
    <t>Quintal</t>
  </si>
  <si>
    <t>Cement OPC 53 Grade</t>
  </si>
  <si>
    <t>Bag</t>
  </si>
  <si>
    <t>River Sand</t>
  </si>
  <si>
    <t>20mm Aggregate</t>
  </si>
  <si>
    <t>Waterproofing</t>
  </si>
  <si>
    <t>Painting Emulsion</t>
  </si>
  <si>
    <t>Doors &amp; Frames</t>
  </si>
  <si>
    <t>No</t>
  </si>
  <si>
    <t>Windows Aluminium</t>
  </si>
  <si>
    <t>TOTAL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</si>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</sst>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₹#,##0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b/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FF"/>
        <bgColor rgb="FFF5F5F5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right" vertical="center"/>
    </xf>
    <xf numFmtId="164" fontId="5" fillId="4" borderId="1" xfId="0" applyNumberFormat="1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right" vertical="center"/>
    </xf>
    <xf numFmtId="164" fontId="5" fillId="3" borderId="1" xfId="0" applyNumberFormat="1" applyFont="1" applyFill="1" applyBorder="1" applyAlignment="1">
      <alignment horizontal="right" vertical="center"/>
    </xf>
    <xf numFmtId="0" fontId="6" fillId="5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center" vertical="center"/>
    </xf>
    <xf numFmtId="3" fontId="6" fillId="5" borderId="1" xfId="0" applyNumberFormat="1" applyFont="1" applyFill="1" applyBorder="1" applyAlignment="1">
      <alignment horizontal="right" vertical="center"/>
    </xf>
    <xf numFmtId="164" fontId="6" fillId="5" borderId="1" xfId="0" applyNumberFormat="1" applyFont="1" applyFill="1" applyBorder="1" applyAlignment="1">
      <alignment horizontal="right" vertical="center"/>
    </xf>
    <xf numFmtId="0" fontId="1" fillId="0" borderId="0" xfId="1"/>
    <xf numFmtId="0" fontId="7" fillId="6" borderId="2" xfId="1" applyFont="1" applyFill="1" applyBorder="1" applyAlignment="1">
      <alignment horizontal="center" vertical="center"/>
    </xf>
    <xf numFmtId="0" fontId="8" fillId="7" borderId="2" xfId="1" applyFont="1" applyFill="1" applyBorder="1" applyAlignment="1">
      <alignment horizontal="center" vertical="center"/>
    </xf>
    <xf numFmtId="0" fontId="9" fillId="8" borderId="3" xfId="1" applyFont="1" applyFill="1" applyBorder="1" applyAlignment="1">
      <alignment horizontal="left" vertical="center" indent="1"/>
    </xf>
    <xf numFmtId="0" fontId="9" fillId="8" borderId="4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left" vertical="center" indent="1"/>
    </xf>
    <xf numFmtId="0" fontId="10" fillId="9" borderId="6" xfId="1" applyFont="1" applyFill="1" applyBorder="1" applyAlignment="1">
      <alignment horizontal="left" vertical="center" indent="1"/>
    </xf>
    <xf numFmtId="0" fontId="10" fillId="9" borderId="7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1" fillId="9" borderId="8" xfId="1" applyFont="1" applyFill="1" applyBorder="1" applyAlignment="1">
      <alignment horizontal="left" vertical="center" indent="1"/>
    </xf>
    <xf numFmtId="0" fontId="10" fillId="10" borderId="9" xfId="1" applyFont="1" applyFill="1" applyBorder="1" applyAlignment="1">
      <alignment horizontal="left" vertical="center" indent="1"/>
    </xf>
    <xf numFmtId="0" fontId="10" fillId="10" borderId="10" xfId="1" applyFont="1" applyFill="1" applyBorder="1" applyAlignment="1">
      <alignment horizontal="left" vertical="center" indent="1"/>
    </xf>
    <xf numFmtId="0" fontId="10" fillId="10" borderId="8" xfId="1" applyFont="1" applyFill="1" applyBorder="1" applyAlignment="1">
      <alignment horizontal="left" vertical="center" indent="1"/>
    </xf>
    <xf numFmtId="0" fontId="11" fillId="10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10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center" vertical="center"/>
    </xf>
    <xf numFmtId="0" fontId="10" fillId="10" borderId="8" xfId="1" applyFont="1" applyFill="1" applyBorder="1" applyAlignment="1">
      <alignment horizontal="center" vertical="center"/>
    </xf>
    <xf numFmtId="0" fontId="10" fillId="9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491ED137-C139-4910-BB6B-61D30F38F031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21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44140625" customWidth="1"/>
    <col min="2" max="2" width="27" customWidth="1"/>
    <col min="3" max="3" width="10" customWidth="1"/>
    <col min="4" max="5" width="11" customWidth="1"/>
    <col min="6" max="6" width="13" customWidth="1"/>
  </cols>
  <sheetData>
    <row r="2" spans="2:6" ht="24" customHeight="1" x14ac:dyDescent="0.3">
      <c r="B2" s="2" t="s">
        <v>0</v>
      </c>
      <c r="C2" s="2"/>
      <c r="D2" s="2"/>
      <c r="E2" s="2"/>
      <c r="F2" s="2"/>
    </row>
    <row r="3" spans="2:6" ht="15.75" customHeight="1" x14ac:dyDescent="0.3">
      <c r="B3" s="1" t="s">
        <v>1</v>
      </c>
      <c r="C3" s="1"/>
      <c r="D3" s="1"/>
      <c r="E3" s="1"/>
      <c r="F3" s="1"/>
    </row>
    <row r="5" spans="2:6" ht="19.5" customHeight="1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</row>
    <row r="6" spans="2:6" x14ac:dyDescent="0.3">
      <c r="B6" s="4" t="s">
        <v>7</v>
      </c>
      <c r="C6" s="5" t="s">
        <v>8</v>
      </c>
      <c r="D6" s="6">
        <v>180</v>
      </c>
      <c r="E6" s="7">
        <v>420</v>
      </c>
      <c r="F6" s="7">
        <f t="shared" ref="F6:F20" si="0">D6*E6</f>
        <v>75600</v>
      </c>
    </row>
    <row r="7" spans="2:6" x14ac:dyDescent="0.3">
      <c r="B7" s="8" t="s">
        <v>9</v>
      </c>
      <c r="C7" s="9" t="s">
        <v>8</v>
      </c>
      <c r="D7" s="10">
        <v>42</v>
      </c>
      <c r="E7" s="11">
        <v>4800</v>
      </c>
      <c r="F7" s="11">
        <f t="shared" si="0"/>
        <v>201600</v>
      </c>
    </row>
    <row r="8" spans="2:6" x14ac:dyDescent="0.3">
      <c r="B8" s="4" t="s">
        <v>10</v>
      </c>
      <c r="C8" s="5" t="s">
        <v>8</v>
      </c>
      <c r="D8" s="6">
        <v>65</v>
      </c>
      <c r="E8" s="7">
        <v>6200</v>
      </c>
      <c r="F8" s="7">
        <f t="shared" si="0"/>
        <v>403000</v>
      </c>
    </row>
    <row r="9" spans="2:6" x14ac:dyDescent="0.3">
      <c r="B9" s="8" t="s">
        <v>11</v>
      </c>
      <c r="C9" s="9" t="s">
        <v>8</v>
      </c>
      <c r="D9" s="10">
        <v>38</v>
      </c>
      <c r="E9" s="11">
        <v>6800</v>
      </c>
      <c r="F9" s="11">
        <f t="shared" si="0"/>
        <v>258400</v>
      </c>
    </row>
    <row r="10" spans="2:6" x14ac:dyDescent="0.3">
      <c r="B10" s="4" t="s">
        <v>12</v>
      </c>
      <c r="C10" s="5" t="s">
        <v>8</v>
      </c>
      <c r="D10" s="6">
        <v>95</v>
      </c>
      <c r="E10" s="7">
        <v>5400</v>
      </c>
      <c r="F10" s="7">
        <f t="shared" si="0"/>
        <v>513000</v>
      </c>
    </row>
    <row r="11" spans="2:6" x14ac:dyDescent="0.3">
      <c r="B11" s="8" t="s">
        <v>13</v>
      </c>
      <c r="C11" s="9" t="s">
        <v>14</v>
      </c>
      <c r="D11" s="10">
        <v>640</v>
      </c>
      <c r="E11" s="11">
        <v>290</v>
      </c>
      <c r="F11" s="11">
        <f t="shared" si="0"/>
        <v>185600</v>
      </c>
    </row>
    <row r="12" spans="2:6" x14ac:dyDescent="0.3">
      <c r="B12" s="4" t="s">
        <v>15</v>
      </c>
      <c r="C12" s="5" t="s">
        <v>14</v>
      </c>
      <c r="D12" s="6">
        <v>480</v>
      </c>
      <c r="E12" s="7">
        <v>850</v>
      </c>
      <c r="F12" s="7">
        <f t="shared" si="0"/>
        <v>408000</v>
      </c>
    </row>
    <row r="13" spans="2:6" x14ac:dyDescent="0.3">
      <c r="B13" s="8" t="s">
        <v>16</v>
      </c>
      <c r="C13" s="9" t="s">
        <v>17</v>
      </c>
      <c r="D13" s="10">
        <v>120</v>
      </c>
      <c r="E13" s="11">
        <v>7200</v>
      </c>
      <c r="F13" s="11">
        <f t="shared" si="0"/>
        <v>864000</v>
      </c>
    </row>
    <row r="14" spans="2:6" x14ac:dyDescent="0.3">
      <c r="B14" s="4" t="s">
        <v>18</v>
      </c>
      <c r="C14" s="5" t="s">
        <v>19</v>
      </c>
      <c r="D14" s="6">
        <v>420</v>
      </c>
      <c r="E14" s="7">
        <v>410</v>
      </c>
      <c r="F14" s="7">
        <f t="shared" si="0"/>
        <v>172200</v>
      </c>
    </row>
    <row r="15" spans="2:6" x14ac:dyDescent="0.3">
      <c r="B15" s="8" t="s">
        <v>20</v>
      </c>
      <c r="C15" s="9" t="s">
        <v>8</v>
      </c>
      <c r="D15" s="10">
        <v>85</v>
      </c>
      <c r="E15" s="11">
        <v>2600</v>
      </c>
      <c r="F15" s="11">
        <f t="shared" si="0"/>
        <v>221000</v>
      </c>
    </row>
    <row r="16" spans="2:6" x14ac:dyDescent="0.3">
      <c r="B16" s="4" t="s">
        <v>21</v>
      </c>
      <c r="C16" s="5" t="s">
        <v>8</v>
      </c>
      <c r="D16" s="6">
        <v>70</v>
      </c>
      <c r="E16" s="7">
        <v>1800</v>
      </c>
      <c r="F16" s="7">
        <f t="shared" si="0"/>
        <v>126000</v>
      </c>
    </row>
    <row r="17" spans="2:6" x14ac:dyDescent="0.3">
      <c r="B17" s="8" t="s">
        <v>22</v>
      </c>
      <c r="C17" s="9" t="s">
        <v>14</v>
      </c>
      <c r="D17" s="10">
        <v>210</v>
      </c>
      <c r="E17" s="11">
        <v>320</v>
      </c>
      <c r="F17" s="11">
        <f t="shared" si="0"/>
        <v>67200</v>
      </c>
    </row>
    <row r="18" spans="2:6" x14ac:dyDescent="0.3">
      <c r="B18" s="4" t="s">
        <v>23</v>
      </c>
      <c r="C18" s="5" t="s">
        <v>14</v>
      </c>
      <c r="D18" s="6">
        <v>720</v>
      </c>
      <c r="E18" s="7">
        <v>180</v>
      </c>
      <c r="F18" s="7">
        <f t="shared" si="0"/>
        <v>129600</v>
      </c>
    </row>
    <row r="19" spans="2:6" x14ac:dyDescent="0.3">
      <c r="B19" s="8" t="s">
        <v>24</v>
      </c>
      <c r="C19" s="9" t="s">
        <v>25</v>
      </c>
      <c r="D19" s="10">
        <v>18</v>
      </c>
      <c r="E19" s="11">
        <v>8500</v>
      </c>
      <c r="F19" s="11">
        <f t="shared" si="0"/>
        <v>153000</v>
      </c>
    </row>
    <row r="20" spans="2:6" x14ac:dyDescent="0.3">
      <c r="B20" s="4" t="s">
        <v>26</v>
      </c>
      <c r="C20" s="5" t="s">
        <v>14</v>
      </c>
      <c r="D20" s="6">
        <v>64</v>
      </c>
      <c r="E20" s="7">
        <v>3800</v>
      </c>
      <c r="F20" s="7">
        <f t="shared" si="0"/>
        <v>243200</v>
      </c>
    </row>
    <row r="21" spans="2:6" x14ac:dyDescent="0.3">
      <c r="B21" s="12" t="s">
        <v>27</v>
      </c>
      <c r="C21" s="13"/>
      <c r="D21" s="14"/>
      <c r="E21" s="15"/>
      <c r="F21" s="15">
        <f>SUM(F6:F20)</f>
        <v>4021400</v>
      </c>
    </row>
  </sheetData>
  <mergeCells count="2">
    <mergeCell ref="B2:F2"/>
    <mergeCell ref="B3:F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78DFF-A6D4-47FE-BFDE-988D70CF01D6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6" customWidth="1"/>
    <col min="3" max="3" width="45.6640625" style="16" customWidth="1"/>
    <col min="4" max="4" width="65.6640625" style="16" customWidth="1"/>
    <col min="5" max="5" width="80.6640625" style="16" customWidth="1"/>
    <col min="6" max="6" width="3" style="16" customWidth="1"/>
    <col min="7" max="16384" width="8.88671875" style="16"/>
  </cols>
  <sheetData>
    <row r="1" spans="2:5" ht="8.1" customHeight="1" x14ac:dyDescent="0.3"/>
    <row r="2" spans="2:5" ht="33.9" customHeight="1" x14ac:dyDescent="0.3">
      <c r="B2" s="17" t="s">
        <v>28</v>
      </c>
      <c r="C2" s="17"/>
      <c r="D2" s="17"/>
      <c r="E2" s="17"/>
    </row>
    <row r="3" spans="2:5" ht="18" customHeight="1" x14ac:dyDescent="0.3">
      <c r="B3" s="18" t="s">
        <v>29</v>
      </c>
      <c r="C3" s="18"/>
      <c r="D3" s="18"/>
      <c r="E3" s="18"/>
    </row>
    <row r="4" spans="2:5" ht="6" customHeight="1" x14ac:dyDescent="0.3"/>
    <row r="5" spans="2:5" ht="20.100000000000001" customHeight="1" x14ac:dyDescent="0.3">
      <c r="B5" s="19" t="s">
        <v>30</v>
      </c>
      <c r="C5" s="20"/>
      <c r="D5" s="21" t="s">
        <v>31</v>
      </c>
      <c r="E5" s="21" t="s">
        <v>32</v>
      </c>
    </row>
    <row r="6" spans="2:5" ht="20.100000000000001" customHeight="1" x14ac:dyDescent="0.3">
      <c r="B6" s="22" t="s">
        <v>33</v>
      </c>
      <c r="C6" s="23"/>
      <c r="D6" s="24" t="s">
        <v>34</v>
      </c>
      <c r="E6" s="25" t="s">
        <v>35</v>
      </c>
    </row>
    <row r="7" spans="2:5" ht="20.100000000000001" customHeight="1" x14ac:dyDescent="0.3">
      <c r="B7" s="26" t="s">
        <v>36</v>
      </c>
      <c r="C7" s="27"/>
      <c r="D7" s="28" t="s">
        <v>37</v>
      </c>
      <c r="E7" s="29" t="s">
        <v>38</v>
      </c>
    </row>
    <row r="8" spans="2:5" ht="20.100000000000001" customHeight="1" x14ac:dyDescent="0.3">
      <c r="B8" s="30" t="s">
        <v>39</v>
      </c>
      <c r="C8" s="31"/>
      <c r="D8" s="24" t="s">
        <v>40</v>
      </c>
      <c r="E8" s="25" t="s">
        <v>41</v>
      </c>
    </row>
    <row r="9" spans="2:5" ht="6" customHeight="1" x14ac:dyDescent="0.3"/>
    <row r="10" spans="2:5" ht="20.100000000000001" customHeight="1" x14ac:dyDescent="0.3">
      <c r="B10" s="32" t="s">
        <v>42</v>
      </c>
      <c r="C10" s="21" t="s">
        <v>43</v>
      </c>
      <c r="D10" s="21" t="s">
        <v>44</v>
      </c>
      <c r="E10" s="21" t="s">
        <v>45</v>
      </c>
    </row>
    <row r="11" spans="2:5" ht="20.100000000000001" customHeight="1" x14ac:dyDescent="0.3">
      <c r="B11" s="33">
        <v>1</v>
      </c>
      <c r="C11" s="28" t="s">
        <v>46</v>
      </c>
      <c r="D11" s="28" t="s">
        <v>47</v>
      </c>
      <c r="E11" s="29" t="s">
        <v>48</v>
      </c>
    </row>
    <row r="12" spans="2:5" ht="20.100000000000001" customHeight="1" x14ac:dyDescent="0.3">
      <c r="B12" s="34">
        <v>2</v>
      </c>
      <c r="C12" s="24" t="s">
        <v>49</v>
      </c>
      <c r="D12" s="24" t="s">
        <v>50</v>
      </c>
      <c r="E12" s="25" t="s">
        <v>51</v>
      </c>
    </row>
    <row r="13" spans="2:5" ht="20.100000000000001" customHeight="1" x14ac:dyDescent="0.3">
      <c r="B13" s="33">
        <v>3</v>
      </c>
      <c r="C13" s="28" t="s">
        <v>52</v>
      </c>
      <c r="D13" s="28" t="s">
        <v>53</v>
      </c>
      <c r="E13" s="29" t="s">
        <v>54</v>
      </c>
    </row>
    <row r="14" spans="2:5" ht="20.100000000000001" customHeight="1" x14ac:dyDescent="0.3">
      <c r="B14" s="34">
        <v>4</v>
      </c>
      <c r="C14" s="24" t="s">
        <v>55</v>
      </c>
      <c r="D14" s="24" t="s">
        <v>56</v>
      </c>
      <c r="E14" s="25" t="s">
        <v>57</v>
      </c>
    </row>
    <row r="15" spans="2:5" ht="20.100000000000001" customHeight="1" x14ac:dyDescent="0.3">
      <c r="B15" s="33">
        <v>5</v>
      </c>
      <c r="C15" s="28" t="s">
        <v>58</v>
      </c>
      <c r="D15" s="28" t="s">
        <v>59</v>
      </c>
      <c r="E15" s="29" t="s">
        <v>60</v>
      </c>
    </row>
    <row r="16" spans="2:5" ht="20.100000000000001" customHeight="1" x14ac:dyDescent="0.3">
      <c r="B16" s="34">
        <v>6</v>
      </c>
      <c r="C16" s="24" t="s">
        <v>61</v>
      </c>
      <c r="D16" s="24" t="s">
        <v>62</v>
      </c>
      <c r="E16" s="25" t="s">
        <v>63</v>
      </c>
    </row>
    <row r="17" spans="2:5" ht="20.100000000000001" customHeight="1" x14ac:dyDescent="0.3">
      <c r="B17" s="33">
        <v>7</v>
      </c>
      <c r="C17" s="28" t="s">
        <v>64</v>
      </c>
      <c r="D17" s="28" t="s">
        <v>65</v>
      </c>
      <c r="E17" s="29" t="s">
        <v>66</v>
      </c>
    </row>
    <row r="18" spans="2:5" ht="20.100000000000001" customHeight="1" x14ac:dyDescent="0.3">
      <c r="B18" s="34">
        <v>8</v>
      </c>
      <c r="C18" s="24" t="s">
        <v>67</v>
      </c>
      <c r="D18" s="24" t="s">
        <v>68</v>
      </c>
      <c r="E18" s="25" t="s">
        <v>69</v>
      </c>
    </row>
    <row r="19" spans="2:5" ht="20.100000000000001" customHeight="1" x14ac:dyDescent="0.3">
      <c r="B19" s="33">
        <v>9</v>
      </c>
      <c r="C19" s="28" t="s">
        <v>70</v>
      </c>
      <c r="D19" s="28" t="s">
        <v>71</v>
      </c>
      <c r="E19" s="29" t="s">
        <v>72</v>
      </c>
    </row>
    <row r="20" spans="2:5" ht="20.100000000000001" customHeight="1" x14ac:dyDescent="0.3">
      <c r="B20" s="34">
        <v>10</v>
      </c>
      <c r="C20" s="24" t="s">
        <v>73</v>
      </c>
      <c r="D20" s="24" t="s">
        <v>74</v>
      </c>
      <c r="E20" s="25" t="s">
        <v>75</v>
      </c>
    </row>
    <row r="21" spans="2:5" ht="20.100000000000001" customHeight="1" x14ac:dyDescent="0.3">
      <c r="B21" s="33">
        <v>11</v>
      </c>
      <c r="C21" s="28" t="s">
        <v>76</v>
      </c>
      <c r="D21" s="28" t="s">
        <v>77</v>
      </c>
      <c r="E21" s="29" t="s">
        <v>78</v>
      </c>
    </row>
    <row r="22" spans="2:5" ht="20.100000000000001" customHeight="1" x14ac:dyDescent="0.3">
      <c r="B22" s="34">
        <v>12</v>
      </c>
      <c r="C22" s="24" t="s">
        <v>79</v>
      </c>
      <c r="D22" s="24" t="s">
        <v>80</v>
      </c>
      <c r="E22" s="25" t="s">
        <v>81</v>
      </c>
    </row>
    <row r="23" spans="2:5" ht="20.100000000000001" customHeight="1" x14ac:dyDescent="0.3">
      <c r="B23" s="33">
        <v>13</v>
      </c>
      <c r="C23" s="28" t="s">
        <v>82</v>
      </c>
      <c r="D23" s="28" t="s">
        <v>83</v>
      </c>
      <c r="E23" s="29" t="s">
        <v>84</v>
      </c>
    </row>
    <row r="24" spans="2:5" ht="20.100000000000001" customHeight="1" x14ac:dyDescent="0.3">
      <c r="B24" s="34">
        <v>14</v>
      </c>
      <c r="C24" s="24" t="s">
        <v>85</v>
      </c>
      <c r="D24" s="24" t="s">
        <v>86</v>
      </c>
      <c r="E24" s="25" t="s">
        <v>87</v>
      </c>
    </row>
    <row r="25" spans="2:5" ht="20.100000000000001" customHeight="1" x14ac:dyDescent="0.3">
      <c r="B25" s="33">
        <v>15</v>
      </c>
      <c r="C25" s="28" t="s">
        <v>88</v>
      </c>
      <c r="D25" s="28" t="s">
        <v>89</v>
      </c>
      <c r="E25" s="29" t="s">
        <v>90</v>
      </c>
    </row>
    <row r="26" spans="2:5" ht="20.100000000000001" customHeight="1" x14ac:dyDescent="0.3">
      <c r="B26" s="34">
        <v>16</v>
      </c>
      <c r="C26" s="24" t="s">
        <v>91</v>
      </c>
      <c r="D26" s="24" t="s">
        <v>92</v>
      </c>
      <c r="E26" s="25" t="s">
        <v>93</v>
      </c>
    </row>
    <row r="27" spans="2:5" ht="20.100000000000001" customHeight="1" x14ac:dyDescent="0.3">
      <c r="B27" s="33">
        <v>17</v>
      </c>
      <c r="C27" s="28" t="s">
        <v>94</v>
      </c>
      <c r="D27" s="28" t="s">
        <v>95</v>
      </c>
      <c r="E27" s="29" t="s">
        <v>96</v>
      </c>
    </row>
    <row r="28" spans="2:5" ht="20.100000000000001" customHeight="1" x14ac:dyDescent="0.3">
      <c r="B28" s="34">
        <v>18</v>
      </c>
      <c r="C28" s="24" t="s">
        <v>97</v>
      </c>
      <c r="D28" s="24" t="s">
        <v>98</v>
      </c>
      <c r="E28" s="25" t="s">
        <v>99</v>
      </c>
    </row>
    <row r="29" spans="2:5" ht="20.100000000000001" customHeight="1" x14ac:dyDescent="0.3">
      <c r="B29" s="33">
        <v>19</v>
      </c>
      <c r="C29" s="28" t="s">
        <v>100</v>
      </c>
      <c r="D29" s="28" t="s">
        <v>101</v>
      </c>
      <c r="E29" s="29" t="s">
        <v>102</v>
      </c>
    </row>
    <row r="30" spans="2:5" ht="20.100000000000001" customHeight="1" x14ac:dyDescent="0.3">
      <c r="B30" s="34">
        <v>20</v>
      </c>
      <c r="C30" s="24" t="s">
        <v>103</v>
      </c>
      <c r="D30" s="24" t="s">
        <v>104</v>
      </c>
      <c r="E30" s="25" t="s">
        <v>105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7CA9AA9E-D66F-4023-BC9F-2ACD8FF3722D}"/>
    <hyperlink ref="E7" r:id="rId2" tooltip="Browse all template categories" xr:uid="{5EB7B2C6-959B-4E85-B697-1DAAFF49280F}"/>
    <hyperlink ref="E8" r:id="rId3" tooltip="Email Excel Gurukul Online for custom templates" xr:uid="{0007695D-13D8-4379-9809-8C7BFF79C411}"/>
    <hyperlink ref="E11" r:id="rId4" tooltip="Browse 📊  Project Management templates on Excel Gurukul Online" xr:uid="{24615CFC-0C2E-4B48-870D-E91870C76630}"/>
    <hyperlink ref="E12" r:id="rId5" tooltip="Browse 📉  Charts, Dashboards &amp; Analytics templates on Excel Gurukul Online" xr:uid="{5E9A5BBF-114B-4683-8EE3-C9D36EBBAB0C}"/>
    <hyperlink ref="E13" r:id="rId6" tooltip="Browse 💻  Technology &amp; IT templates on Excel Gurukul Online" xr:uid="{4CFE590D-934F-4267-97C1-910F73439E55}"/>
    <hyperlink ref="E14" r:id="rId7" tooltip="Browse 🏛️  Corporate Governance templates on Excel Gurukul Online" xr:uid="{FA27F860-131F-474B-A561-7EDB9F8EA24A}"/>
    <hyperlink ref="E15" r:id="rId8" tooltip="Browse 📈  Sales &amp; Marketing templates on Excel Gurukul Online" xr:uid="{A9DFD56C-2BF0-410E-B952-9CF4E1818573}"/>
    <hyperlink ref="E16" r:id="rId9" xr:uid="{01BB9064-7583-42E2-90CD-4B5B9D0B61DF}"/>
    <hyperlink ref="E17" r:id="rId10" xr:uid="{595FFEF0-56C9-4DE2-A0D9-0D3176FBDCF6}"/>
    <hyperlink ref="E18" r:id="rId11" tooltip="Browse 💼  Business &amp; Operations templates on Excel Gurukul Online" xr:uid="{7ACF17BB-ABF9-4D7A-827C-1A6E981A50F3}"/>
    <hyperlink ref="E19" r:id="rId12" tooltip="Browse ⚖️  Legal &amp; Compliance templates on Excel Gurukul Online" xr:uid="{AA014E54-AE14-4209-AE95-CC7CB1981E88}"/>
    <hyperlink ref="E20" r:id="rId13" xr:uid="{845BDD0E-6BC4-451F-ACB4-2E460280EA90}"/>
    <hyperlink ref="E22" r:id="rId14" xr:uid="{DE486809-E363-4D38-8050-D83B419B30F7}"/>
    <hyperlink ref="E23" r:id="rId15" xr:uid="{C8C93D58-C0C9-44A2-82ED-145C2E36C789}"/>
    <hyperlink ref="E24" r:id="rId16" xr:uid="{95C072E4-8C73-4E0C-AA6B-3D13D819ECBA}"/>
    <hyperlink ref="E25" r:id="rId17" xr:uid="{E2764B41-727E-4974-8D56-B6E11C63E07A}"/>
    <hyperlink ref="E26" r:id="rId18" tooltip="Browse 🏨  Hospitality &amp; Tourism templates on Excel Gurukul Online" xr:uid="{B1232695-BD34-4B0E-B18B-1D8FCA52C140}"/>
    <hyperlink ref="E27" r:id="rId19" tooltip="Browse 📦  Inventory &amp; Logistics templates on Excel Gurukul Online" xr:uid="{E9759ECE-0031-4ACA-BA2D-49B3EA74259A}"/>
    <hyperlink ref="E28" r:id="rId20" xr:uid="{7ABB0788-55CF-4306-A518-A70AE37750A2}"/>
    <hyperlink ref="E29" r:id="rId21" xr:uid="{6DE1976F-7B91-47A4-8713-095F30E78DF7}"/>
    <hyperlink ref="E30" r:id="rId22" xr:uid="{BD3B8E24-1EDE-4FB5-812C-AF83B7513F87}"/>
    <hyperlink ref="E21" r:id="rId23" xr:uid="{E9D81F51-4F21-4527-A808-EF7809E20C0A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BOQ Estimate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2026-07-27T18:09:36Z</dcterms:created>
  <dcterms:modified xsi:type="dcterms:W3CDTF">2026-07-27T18:15:43Z</dcterms:modified>
  <dc:language>en-US</dc:language>
</cp:coreProperties>
</file>