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A731E88BA00D18C88EE0556FF9F666E48135" xr6:coauthVersionLast="47" xr6:coauthVersionMax="47" xr10:uidLastSave="{2AD3A494-7F01-4700-A868-E917503BE06E}"/>
  <bookViews>
    <workbookView xWindow="-108" yWindow="-108" windowWidth="23256" windowHeight="13896" tabRatio="500" xr2:uid="{00000000-000D-0000-FFFF-FFFF00000000}"/>
  </bookViews>
  <sheets>
    <sheet name="Diesel Regist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" i="1" l="1"/>
  <c r="E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I22" i="1" s="1"/>
  <c r="G6" i="1"/>
</calcChain>
</file>

<file path=xl/sharedStrings.xml><?xml version="1.0" encoding="utf-8"?>
<sst xmlns="http://schemas.openxmlformats.org/spreadsheetml/2006/main" count="105" uniqueCount="96">
  <si>
    <t>Site Diesel Consumption Register</t>
  </si>
  <si>
    <t>Track diesel issued and consumed by site equipment with cost in INR</t>
  </si>
  <si>
    <t>Date</t>
  </si>
  <si>
    <t>Equipment</t>
  </si>
  <si>
    <t>Opening (L)</t>
  </si>
  <si>
    <t>Issued (L)</t>
  </si>
  <si>
    <t>Consumed (L)</t>
  </si>
  <si>
    <t>Closing (L)</t>
  </si>
  <si>
    <t>Rate (₹/L)</t>
  </si>
  <si>
    <t>Amount (₹)</t>
  </si>
  <si>
    <t>JCB Backhoe</t>
  </si>
  <si>
    <t>Concrete Mixer</t>
  </si>
  <si>
    <t>Tower Crane</t>
  </si>
  <si>
    <t>DG Set 125 kVA</t>
  </si>
  <si>
    <t>Transit Mixer</t>
  </si>
  <si>
    <t>Excavator PC210</t>
  </si>
  <si>
    <t>Roller Compactor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</si>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</sst>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yy"/>
    <numFmt numFmtId="165" formatCode="0.0"/>
    <numFmt numFmtId="166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3" borderId="0" xfId="0" applyNumberFormat="1" applyFont="1" applyFill="1"/>
    <xf numFmtId="0" fontId="5" fillId="3" borderId="0" xfId="0" applyFont="1" applyFill="1"/>
    <xf numFmtId="3" fontId="5" fillId="3" borderId="0" xfId="0" applyNumberFormat="1" applyFont="1" applyFill="1"/>
    <xf numFmtId="165" fontId="5" fillId="3" borderId="0" xfId="0" applyNumberFormat="1" applyFont="1" applyFill="1"/>
    <xf numFmtId="166" fontId="5" fillId="3" borderId="0" xfId="0" applyNumberFormat="1" applyFont="1" applyFill="1"/>
    <xf numFmtId="164" fontId="5" fillId="0" borderId="0" xfId="0" applyNumberFormat="1" applyFont="1"/>
    <xf numFmtId="0" fontId="5" fillId="0" borderId="0" xfId="0" applyFont="1"/>
    <xf numFmtId="3" fontId="5" fillId="0" borderId="0" xfId="0" applyNumberFormat="1" applyFont="1"/>
    <xf numFmtId="165" fontId="5" fillId="0" borderId="0" xfId="0" applyNumberFormat="1" applyFont="1"/>
    <xf numFmtId="166" fontId="5" fillId="0" borderId="0" xfId="0" applyNumberFormat="1" applyFont="1"/>
    <xf numFmtId="0" fontId="6" fillId="4" borderId="0" xfId="0" applyFont="1" applyFill="1"/>
    <xf numFmtId="3" fontId="6" fillId="4" borderId="0" xfId="0" applyNumberFormat="1" applyFont="1" applyFill="1"/>
    <xf numFmtId="166" fontId="6" fillId="4" borderId="0" xfId="0" applyNumberFormat="1" applyFont="1" applyFill="1"/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32EB5A6A-F18F-4DFC-8978-51A7D02701E5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14" customWidth="1"/>
    <col min="3" max="3" width="18" customWidth="1"/>
    <col min="4" max="4" width="14" customWidth="1"/>
    <col min="5" max="5" width="13" customWidth="1"/>
    <col min="6" max="6" width="15" customWidth="1"/>
    <col min="7" max="7" width="14" customWidth="1"/>
    <col min="8" max="8" width="13" customWidth="1"/>
    <col min="9" max="9" width="14" customWidth="1"/>
  </cols>
  <sheetData>
    <row r="2" spans="2:9" ht="24" customHeight="1" x14ac:dyDescent="0.3">
      <c r="B2" s="2" t="s">
        <v>0</v>
      </c>
      <c r="C2" s="2"/>
      <c r="D2" s="2"/>
      <c r="E2" s="2"/>
      <c r="F2" s="2"/>
      <c r="G2" s="2"/>
      <c r="H2" s="2"/>
      <c r="I2" s="2"/>
    </row>
    <row r="3" spans="2:9" x14ac:dyDescent="0.3">
      <c r="B3" s="1" t="s">
        <v>1</v>
      </c>
      <c r="C3" s="1"/>
      <c r="D3" s="1"/>
      <c r="E3" s="1"/>
      <c r="F3" s="1"/>
      <c r="G3" s="1"/>
      <c r="H3" s="1"/>
      <c r="I3" s="1"/>
    </row>
    <row r="5" spans="2:9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3">
      <c r="B6" s="4">
        <v>46174</v>
      </c>
      <c r="C6" s="5" t="s">
        <v>10</v>
      </c>
      <c r="D6" s="6">
        <v>40</v>
      </c>
      <c r="E6" s="6">
        <v>60</v>
      </c>
      <c r="F6" s="6">
        <v>75</v>
      </c>
      <c r="G6" s="6">
        <f t="shared" ref="G6:G21" si="0">D6+E6-F6</f>
        <v>25</v>
      </c>
      <c r="H6" s="7">
        <v>92.5</v>
      </c>
      <c r="I6" s="8">
        <f t="shared" ref="I6:I21" si="1">F6*H6</f>
        <v>6937.5</v>
      </c>
    </row>
    <row r="7" spans="2:9" x14ac:dyDescent="0.3">
      <c r="B7" s="9">
        <v>46174</v>
      </c>
      <c r="C7" s="10" t="s">
        <v>11</v>
      </c>
      <c r="D7" s="11">
        <v>15</v>
      </c>
      <c r="E7" s="11">
        <v>30</v>
      </c>
      <c r="F7" s="11">
        <v>32</v>
      </c>
      <c r="G7" s="11">
        <f t="shared" si="0"/>
        <v>13</v>
      </c>
      <c r="H7" s="12">
        <v>92.5</v>
      </c>
      <c r="I7" s="13">
        <f t="shared" si="1"/>
        <v>2960</v>
      </c>
    </row>
    <row r="8" spans="2:9" x14ac:dyDescent="0.3">
      <c r="B8" s="4">
        <v>46175</v>
      </c>
      <c r="C8" s="5" t="s">
        <v>12</v>
      </c>
      <c r="D8" s="6">
        <v>50</v>
      </c>
      <c r="E8" s="6">
        <v>80</v>
      </c>
      <c r="F8" s="6">
        <v>85</v>
      </c>
      <c r="G8" s="6">
        <f t="shared" si="0"/>
        <v>45</v>
      </c>
      <c r="H8" s="7">
        <v>92.5</v>
      </c>
      <c r="I8" s="8">
        <f t="shared" si="1"/>
        <v>7862.5</v>
      </c>
    </row>
    <row r="9" spans="2:9" x14ac:dyDescent="0.3">
      <c r="B9" s="9">
        <v>46175</v>
      </c>
      <c r="C9" s="10" t="s">
        <v>13</v>
      </c>
      <c r="D9" s="11">
        <v>60</v>
      </c>
      <c r="E9" s="11">
        <v>100</v>
      </c>
      <c r="F9" s="11">
        <v>110</v>
      </c>
      <c r="G9" s="11">
        <f t="shared" si="0"/>
        <v>50</v>
      </c>
      <c r="H9" s="12">
        <v>92.5</v>
      </c>
      <c r="I9" s="13">
        <f t="shared" si="1"/>
        <v>10175</v>
      </c>
    </row>
    <row r="10" spans="2:9" x14ac:dyDescent="0.3">
      <c r="B10" s="4">
        <v>46176</v>
      </c>
      <c r="C10" s="5" t="s">
        <v>10</v>
      </c>
      <c r="D10" s="6">
        <v>25</v>
      </c>
      <c r="E10" s="6">
        <v>70</v>
      </c>
      <c r="F10" s="6">
        <v>68</v>
      </c>
      <c r="G10" s="6">
        <f t="shared" si="0"/>
        <v>27</v>
      </c>
      <c r="H10" s="7">
        <v>92.8</v>
      </c>
      <c r="I10" s="8">
        <f t="shared" si="1"/>
        <v>6310.4</v>
      </c>
    </row>
    <row r="11" spans="2:9" x14ac:dyDescent="0.3">
      <c r="B11" s="9">
        <v>46176</v>
      </c>
      <c r="C11" s="10" t="s">
        <v>14</v>
      </c>
      <c r="D11" s="11">
        <v>30</v>
      </c>
      <c r="E11" s="11">
        <v>90</v>
      </c>
      <c r="F11" s="11">
        <v>95</v>
      </c>
      <c r="G11" s="11">
        <f t="shared" si="0"/>
        <v>25</v>
      </c>
      <c r="H11" s="12">
        <v>92.8</v>
      </c>
      <c r="I11" s="13">
        <f t="shared" si="1"/>
        <v>8816</v>
      </c>
    </row>
    <row r="12" spans="2:9" x14ac:dyDescent="0.3">
      <c r="B12" s="4">
        <v>46177</v>
      </c>
      <c r="C12" s="5" t="s">
        <v>15</v>
      </c>
      <c r="D12" s="6">
        <v>45</v>
      </c>
      <c r="E12" s="6">
        <v>120</v>
      </c>
      <c r="F12" s="6">
        <v>125</v>
      </c>
      <c r="G12" s="6">
        <f t="shared" si="0"/>
        <v>40</v>
      </c>
      <c r="H12" s="7">
        <v>92.8</v>
      </c>
      <c r="I12" s="8">
        <f t="shared" si="1"/>
        <v>11600</v>
      </c>
    </row>
    <row r="13" spans="2:9" x14ac:dyDescent="0.3">
      <c r="B13" s="9">
        <v>46177</v>
      </c>
      <c r="C13" s="10" t="s">
        <v>13</v>
      </c>
      <c r="D13" s="11">
        <v>50</v>
      </c>
      <c r="E13" s="11">
        <v>100</v>
      </c>
      <c r="F13" s="11">
        <v>105</v>
      </c>
      <c r="G13" s="11">
        <f t="shared" si="0"/>
        <v>45</v>
      </c>
      <c r="H13" s="12">
        <v>92.8</v>
      </c>
      <c r="I13" s="13">
        <f t="shared" si="1"/>
        <v>9744</v>
      </c>
    </row>
    <row r="14" spans="2:9" x14ac:dyDescent="0.3">
      <c r="B14" s="4">
        <v>46178</v>
      </c>
      <c r="C14" s="5" t="s">
        <v>11</v>
      </c>
      <c r="D14" s="6">
        <v>13</v>
      </c>
      <c r="E14" s="6">
        <v>25</v>
      </c>
      <c r="F14" s="6">
        <v>28</v>
      </c>
      <c r="G14" s="6">
        <f t="shared" si="0"/>
        <v>10</v>
      </c>
      <c r="H14" s="7">
        <v>93</v>
      </c>
      <c r="I14" s="8">
        <f t="shared" si="1"/>
        <v>2604</v>
      </c>
    </row>
    <row r="15" spans="2:9" x14ac:dyDescent="0.3">
      <c r="B15" s="9">
        <v>46178</v>
      </c>
      <c r="C15" s="10" t="s">
        <v>12</v>
      </c>
      <c r="D15" s="11">
        <v>45</v>
      </c>
      <c r="E15" s="11">
        <v>75</v>
      </c>
      <c r="F15" s="11">
        <v>80</v>
      </c>
      <c r="G15" s="11">
        <f t="shared" si="0"/>
        <v>40</v>
      </c>
      <c r="H15" s="12">
        <v>93</v>
      </c>
      <c r="I15" s="13">
        <f t="shared" si="1"/>
        <v>7440</v>
      </c>
    </row>
    <row r="16" spans="2:9" x14ac:dyDescent="0.3">
      <c r="B16" s="4">
        <v>46179</v>
      </c>
      <c r="C16" s="5" t="s">
        <v>10</v>
      </c>
      <c r="D16" s="6">
        <v>27</v>
      </c>
      <c r="E16" s="6">
        <v>60</v>
      </c>
      <c r="F16" s="6">
        <v>64</v>
      </c>
      <c r="G16" s="6">
        <f t="shared" si="0"/>
        <v>23</v>
      </c>
      <c r="H16" s="7">
        <v>93</v>
      </c>
      <c r="I16" s="8">
        <f t="shared" si="1"/>
        <v>5952</v>
      </c>
    </row>
    <row r="17" spans="2:9" x14ac:dyDescent="0.3">
      <c r="B17" s="9">
        <v>46179</v>
      </c>
      <c r="C17" s="10" t="s">
        <v>16</v>
      </c>
      <c r="D17" s="11">
        <v>20</v>
      </c>
      <c r="E17" s="11">
        <v>40</v>
      </c>
      <c r="F17" s="11">
        <v>42</v>
      </c>
      <c r="G17" s="11">
        <f t="shared" si="0"/>
        <v>18</v>
      </c>
      <c r="H17" s="12">
        <v>93</v>
      </c>
      <c r="I17" s="13">
        <f t="shared" si="1"/>
        <v>3906</v>
      </c>
    </row>
    <row r="18" spans="2:9" x14ac:dyDescent="0.3">
      <c r="B18" s="4">
        <v>46180</v>
      </c>
      <c r="C18" s="5" t="s">
        <v>15</v>
      </c>
      <c r="D18" s="6">
        <v>40</v>
      </c>
      <c r="E18" s="6">
        <v>110</v>
      </c>
      <c r="F18" s="6">
        <v>115</v>
      </c>
      <c r="G18" s="6">
        <f t="shared" si="0"/>
        <v>35</v>
      </c>
      <c r="H18" s="7">
        <v>93.2</v>
      </c>
      <c r="I18" s="8">
        <f t="shared" si="1"/>
        <v>10718</v>
      </c>
    </row>
    <row r="19" spans="2:9" x14ac:dyDescent="0.3">
      <c r="B19" s="9">
        <v>46180</v>
      </c>
      <c r="C19" s="10" t="s">
        <v>13</v>
      </c>
      <c r="D19" s="11">
        <v>45</v>
      </c>
      <c r="E19" s="11">
        <v>95</v>
      </c>
      <c r="F19" s="11">
        <v>98</v>
      </c>
      <c r="G19" s="11">
        <f t="shared" si="0"/>
        <v>42</v>
      </c>
      <c r="H19" s="12">
        <v>93.2</v>
      </c>
      <c r="I19" s="13">
        <f t="shared" si="1"/>
        <v>9133.6</v>
      </c>
    </row>
    <row r="20" spans="2:9" x14ac:dyDescent="0.3">
      <c r="B20" s="4">
        <v>46181</v>
      </c>
      <c r="C20" s="5" t="s">
        <v>14</v>
      </c>
      <c r="D20" s="6">
        <v>25</v>
      </c>
      <c r="E20" s="6">
        <v>85</v>
      </c>
      <c r="F20" s="6">
        <v>88</v>
      </c>
      <c r="G20" s="6">
        <f t="shared" si="0"/>
        <v>22</v>
      </c>
      <c r="H20" s="7">
        <v>93.2</v>
      </c>
      <c r="I20" s="8">
        <f t="shared" si="1"/>
        <v>8201.6</v>
      </c>
    </row>
    <row r="21" spans="2:9" x14ac:dyDescent="0.3">
      <c r="B21" s="9">
        <v>46181</v>
      </c>
      <c r="C21" s="10" t="s">
        <v>12</v>
      </c>
      <c r="D21" s="11">
        <v>40</v>
      </c>
      <c r="E21" s="11">
        <v>70</v>
      </c>
      <c r="F21" s="11">
        <v>72</v>
      </c>
      <c r="G21" s="11">
        <f t="shared" si="0"/>
        <v>38</v>
      </c>
      <c r="H21" s="12">
        <v>93.2</v>
      </c>
      <c r="I21" s="13">
        <f t="shared" si="1"/>
        <v>6710.4000000000005</v>
      </c>
    </row>
    <row r="22" spans="2:9" x14ac:dyDescent="0.3">
      <c r="B22" s="14" t="s">
        <v>17</v>
      </c>
      <c r="C22" s="14"/>
      <c r="D22" s="14"/>
      <c r="E22" s="15">
        <f>SUM(E6:E21)</f>
        <v>1210</v>
      </c>
      <c r="F22" s="15">
        <f>SUM(F6:F21)</f>
        <v>1282</v>
      </c>
      <c r="G22" s="14"/>
      <c r="H22" s="14"/>
      <c r="I22" s="16">
        <f>SUM(I6:I21)</f>
        <v>119071</v>
      </c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C09F8-B686-4EAE-B121-4FD67520DB3F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7" customWidth="1"/>
    <col min="3" max="3" width="45.6640625" style="17" customWidth="1"/>
    <col min="4" max="4" width="65.6640625" style="17" customWidth="1"/>
    <col min="5" max="5" width="80.6640625" style="17" customWidth="1"/>
    <col min="6" max="6" width="3" style="17" customWidth="1"/>
    <col min="7" max="16384" width="8.88671875" style="17"/>
  </cols>
  <sheetData>
    <row r="1" spans="2:5" ht="8.1" customHeight="1" x14ac:dyDescent="0.3"/>
    <row r="2" spans="2:5" ht="33.9" customHeight="1" x14ac:dyDescent="0.3">
      <c r="B2" s="18" t="s">
        <v>18</v>
      </c>
      <c r="C2" s="18"/>
      <c r="D2" s="18"/>
      <c r="E2" s="18"/>
    </row>
    <row r="3" spans="2:5" ht="18" customHeight="1" x14ac:dyDescent="0.3">
      <c r="B3" s="19" t="s">
        <v>19</v>
      </c>
      <c r="C3" s="19"/>
      <c r="D3" s="19"/>
      <c r="E3" s="19"/>
    </row>
    <row r="4" spans="2:5" ht="6" customHeight="1" x14ac:dyDescent="0.3"/>
    <row r="5" spans="2:5" ht="20.100000000000001" customHeight="1" x14ac:dyDescent="0.3">
      <c r="B5" s="20" t="s">
        <v>20</v>
      </c>
      <c r="C5" s="21"/>
      <c r="D5" s="22" t="s">
        <v>21</v>
      </c>
      <c r="E5" s="22" t="s">
        <v>22</v>
      </c>
    </row>
    <row r="6" spans="2:5" ht="20.100000000000001" customHeight="1" x14ac:dyDescent="0.3">
      <c r="B6" s="23" t="s">
        <v>23</v>
      </c>
      <c r="C6" s="24"/>
      <c r="D6" s="25" t="s">
        <v>24</v>
      </c>
      <c r="E6" s="26" t="s">
        <v>25</v>
      </c>
    </row>
    <row r="7" spans="2:5" ht="20.100000000000001" customHeight="1" x14ac:dyDescent="0.3">
      <c r="B7" s="27" t="s">
        <v>26</v>
      </c>
      <c r="C7" s="28"/>
      <c r="D7" s="29" t="s">
        <v>27</v>
      </c>
      <c r="E7" s="30" t="s">
        <v>28</v>
      </c>
    </row>
    <row r="8" spans="2:5" ht="20.100000000000001" customHeight="1" x14ac:dyDescent="0.3">
      <c r="B8" s="31" t="s">
        <v>29</v>
      </c>
      <c r="C8" s="32"/>
      <c r="D8" s="25" t="s">
        <v>30</v>
      </c>
      <c r="E8" s="26" t="s">
        <v>31</v>
      </c>
    </row>
    <row r="9" spans="2:5" ht="6" customHeight="1" x14ac:dyDescent="0.3"/>
    <row r="10" spans="2:5" ht="20.100000000000001" customHeight="1" x14ac:dyDescent="0.3">
      <c r="B10" s="33" t="s">
        <v>32</v>
      </c>
      <c r="C10" s="22" t="s">
        <v>33</v>
      </c>
      <c r="D10" s="22" t="s">
        <v>34</v>
      </c>
      <c r="E10" s="22" t="s">
        <v>35</v>
      </c>
    </row>
    <row r="11" spans="2:5" ht="20.100000000000001" customHeight="1" x14ac:dyDescent="0.3">
      <c r="B11" s="34">
        <v>1</v>
      </c>
      <c r="C11" s="29" t="s">
        <v>36</v>
      </c>
      <c r="D11" s="29" t="s">
        <v>37</v>
      </c>
      <c r="E11" s="30" t="s">
        <v>38</v>
      </c>
    </row>
    <row r="12" spans="2:5" ht="20.100000000000001" customHeight="1" x14ac:dyDescent="0.3">
      <c r="B12" s="35">
        <v>2</v>
      </c>
      <c r="C12" s="25" t="s">
        <v>39</v>
      </c>
      <c r="D12" s="25" t="s">
        <v>40</v>
      </c>
      <c r="E12" s="26" t="s">
        <v>41</v>
      </c>
    </row>
    <row r="13" spans="2:5" ht="20.100000000000001" customHeight="1" x14ac:dyDescent="0.3">
      <c r="B13" s="34">
        <v>3</v>
      </c>
      <c r="C13" s="29" t="s">
        <v>42</v>
      </c>
      <c r="D13" s="29" t="s">
        <v>43</v>
      </c>
      <c r="E13" s="30" t="s">
        <v>44</v>
      </c>
    </row>
    <row r="14" spans="2:5" ht="20.100000000000001" customHeight="1" x14ac:dyDescent="0.3">
      <c r="B14" s="35">
        <v>4</v>
      </c>
      <c r="C14" s="25" t="s">
        <v>45</v>
      </c>
      <c r="D14" s="25" t="s">
        <v>46</v>
      </c>
      <c r="E14" s="26" t="s">
        <v>47</v>
      </c>
    </row>
    <row r="15" spans="2:5" ht="20.100000000000001" customHeight="1" x14ac:dyDescent="0.3">
      <c r="B15" s="34">
        <v>5</v>
      </c>
      <c r="C15" s="29" t="s">
        <v>48</v>
      </c>
      <c r="D15" s="29" t="s">
        <v>49</v>
      </c>
      <c r="E15" s="30" t="s">
        <v>50</v>
      </c>
    </row>
    <row r="16" spans="2:5" ht="20.100000000000001" customHeight="1" x14ac:dyDescent="0.3">
      <c r="B16" s="35">
        <v>6</v>
      </c>
      <c r="C16" s="25" t="s">
        <v>51</v>
      </c>
      <c r="D16" s="25" t="s">
        <v>52</v>
      </c>
      <c r="E16" s="26" t="s">
        <v>53</v>
      </c>
    </row>
    <row r="17" spans="2:5" ht="20.100000000000001" customHeight="1" x14ac:dyDescent="0.3">
      <c r="B17" s="34">
        <v>7</v>
      </c>
      <c r="C17" s="29" t="s">
        <v>54</v>
      </c>
      <c r="D17" s="29" t="s">
        <v>55</v>
      </c>
      <c r="E17" s="30" t="s">
        <v>56</v>
      </c>
    </row>
    <row r="18" spans="2:5" ht="20.100000000000001" customHeight="1" x14ac:dyDescent="0.3">
      <c r="B18" s="35">
        <v>8</v>
      </c>
      <c r="C18" s="25" t="s">
        <v>57</v>
      </c>
      <c r="D18" s="25" t="s">
        <v>58</v>
      </c>
      <c r="E18" s="26" t="s">
        <v>59</v>
      </c>
    </row>
    <row r="19" spans="2:5" ht="20.100000000000001" customHeight="1" x14ac:dyDescent="0.3">
      <c r="B19" s="34">
        <v>9</v>
      </c>
      <c r="C19" s="29" t="s">
        <v>60</v>
      </c>
      <c r="D19" s="29" t="s">
        <v>61</v>
      </c>
      <c r="E19" s="30" t="s">
        <v>62</v>
      </c>
    </row>
    <row r="20" spans="2:5" ht="20.100000000000001" customHeight="1" x14ac:dyDescent="0.3">
      <c r="B20" s="35">
        <v>10</v>
      </c>
      <c r="C20" s="25" t="s">
        <v>63</v>
      </c>
      <c r="D20" s="25" t="s">
        <v>64</v>
      </c>
      <c r="E20" s="26" t="s">
        <v>65</v>
      </c>
    </row>
    <row r="21" spans="2:5" ht="20.100000000000001" customHeight="1" x14ac:dyDescent="0.3">
      <c r="B21" s="34">
        <v>11</v>
      </c>
      <c r="C21" s="29" t="s">
        <v>66</v>
      </c>
      <c r="D21" s="29" t="s">
        <v>67</v>
      </c>
      <c r="E21" s="30" t="s">
        <v>68</v>
      </c>
    </row>
    <row r="22" spans="2:5" ht="20.100000000000001" customHeight="1" x14ac:dyDescent="0.3">
      <c r="B22" s="35">
        <v>12</v>
      </c>
      <c r="C22" s="25" t="s">
        <v>69</v>
      </c>
      <c r="D22" s="25" t="s">
        <v>70</v>
      </c>
      <c r="E22" s="26" t="s">
        <v>71</v>
      </c>
    </row>
    <row r="23" spans="2:5" ht="20.100000000000001" customHeight="1" x14ac:dyDescent="0.3">
      <c r="B23" s="34">
        <v>13</v>
      </c>
      <c r="C23" s="29" t="s">
        <v>72</v>
      </c>
      <c r="D23" s="29" t="s">
        <v>73</v>
      </c>
      <c r="E23" s="30" t="s">
        <v>74</v>
      </c>
    </row>
    <row r="24" spans="2:5" ht="20.100000000000001" customHeight="1" x14ac:dyDescent="0.3">
      <c r="B24" s="35">
        <v>14</v>
      </c>
      <c r="C24" s="25" t="s">
        <v>75</v>
      </c>
      <c r="D24" s="25" t="s">
        <v>76</v>
      </c>
      <c r="E24" s="26" t="s">
        <v>77</v>
      </c>
    </row>
    <row r="25" spans="2:5" ht="20.100000000000001" customHeight="1" x14ac:dyDescent="0.3">
      <c r="B25" s="34">
        <v>15</v>
      </c>
      <c r="C25" s="29" t="s">
        <v>78</v>
      </c>
      <c r="D25" s="29" t="s">
        <v>79</v>
      </c>
      <c r="E25" s="30" t="s">
        <v>80</v>
      </c>
    </row>
    <row r="26" spans="2:5" ht="20.100000000000001" customHeight="1" x14ac:dyDescent="0.3">
      <c r="B26" s="35">
        <v>16</v>
      </c>
      <c r="C26" s="25" t="s">
        <v>81</v>
      </c>
      <c r="D26" s="25" t="s">
        <v>82</v>
      </c>
      <c r="E26" s="26" t="s">
        <v>83</v>
      </c>
    </row>
    <row r="27" spans="2:5" ht="20.100000000000001" customHeight="1" x14ac:dyDescent="0.3">
      <c r="B27" s="34">
        <v>17</v>
      </c>
      <c r="C27" s="29" t="s">
        <v>84</v>
      </c>
      <c r="D27" s="29" t="s">
        <v>85</v>
      </c>
      <c r="E27" s="30" t="s">
        <v>86</v>
      </c>
    </row>
    <row r="28" spans="2:5" ht="20.100000000000001" customHeight="1" x14ac:dyDescent="0.3">
      <c r="B28" s="35">
        <v>18</v>
      </c>
      <c r="C28" s="25" t="s">
        <v>87</v>
      </c>
      <c r="D28" s="25" t="s">
        <v>88</v>
      </c>
      <c r="E28" s="26" t="s">
        <v>89</v>
      </c>
    </row>
    <row r="29" spans="2:5" ht="20.100000000000001" customHeight="1" x14ac:dyDescent="0.3">
      <c r="B29" s="34">
        <v>19</v>
      </c>
      <c r="C29" s="29" t="s">
        <v>90</v>
      </c>
      <c r="D29" s="29" t="s">
        <v>91</v>
      </c>
      <c r="E29" s="30" t="s">
        <v>92</v>
      </c>
    </row>
    <row r="30" spans="2:5" ht="20.100000000000001" customHeight="1" x14ac:dyDescent="0.3">
      <c r="B30" s="35">
        <v>20</v>
      </c>
      <c r="C30" s="25" t="s">
        <v>93</v>
      </c>
      <c r="D30" s="25" t="s">
        <v>94</v>
      </c>
      <c r="E30" s="26" t="s">
        <v>95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32CE384E-0BCC-4563-B3EE-CACB81CD23A3}"/>
    <hyperlink ref="E7" r:id="rId2" tooltip="Browse all template categories" xr:uid="{C636BC29-0FB8-45D0-9155-E4C599092B70}"/>
    <hyperlink ref="E8" r:id="rId3" tooltip="Email Excel Gurukul Online for custom templates" xr:uid="{3C0AB90E-4929-4879-BDF8-21D7F5A5C2A3}"/>
    <hyperlink ref="E11" r:id="rId4" tooltip="Browse 📊  Project Management templates on Excel Gurukul Online" xr:uid="{957AFCA2-3D4B-4727-A8FC-8BBCBF9F6A24}"/>
    <hyperlink ref="E12" r:id="rId5" tooltip="Browse 📉  Charts, Dashboards &amp; Analytics templates on Excel Gurukul Online" xr:uid="{D6EF05F0-BD1D-45BD-A7E0-8A4E478D9EBD}"/>
    <hyperlink ref="E13" r:id="rId6" tooltip="Browse 💻  Technology &amp; IT templates on Excel Gurukul Online" xr:uid="{373BA703-5DFF-4825-B61F-6C337CED9CA4}"/>
    <hyperlink ref="E14" r:id="rId7" tooltip="Browse 🏛️  Corporate Governance templates on Excel Gurukul Online" xr:uid="{44FC426F-5711-47BB-BE57-B9142ECDC130}"/>
    <hyperlink ref="E15" r:id="rId8" tooltip="Browse 📈  Sales &amp; Marketing templates on Excel Gurukul Online" xr:uid="{C3813C02-7593-4090-A174-70CC72C25D17}"/>
    <hyperlink ref="E16" r:id="rId9" xr:uid="{C3FB34CB-891D-4203-ACCE-810EDE0CBB56}"/>
    <hyperlink ref="E17" r:id="rId10" xr:uid="{E4B340D0-E4FF-430B-8018-372B70ADD787}"/>
    <hyperlink ref="E18" r:id="rId11" tooltip="Browse 💼  Business &amp; Operations templates on Excel Gurukul Online" xr:uid="{6F527B36-FED2-4EC6-A20F-63180FDA0835}"/>
    <hyperlink ref="E19" r:id="rId12" tooltip="Browse ⚖️  Legal &amp; Compliance templates on Excel Gurukul Online" xr:uid="{D7FE89F2-934D-4DD0-98A0-B07DE1123DC6}"/>
    <hyperlink ref="E20" r:id="rId13" xr:uid="{C4058929-5B48-4032-B2B3-93606D43B2C1}"/>
    <hyperlink ref="E22" r:id="rId14" xr:uid="{D2FD0879-2F79-4675-8D48-01D5265549AB}"/>
    <hyperlink ref="E23" r:id="rId15" xr:uid="{289058A8-FA2C-435A-A4B2-C1B3EFE9E828}"/>
    <hyperlink ref="E24" r:id="rId16" xr:uid="{FB8ECF2F-3275-479C-9A76-4AB12140FA0C}"/>
    <hyperlink ref="E25" r:id="rId17" xr:uid="{F187BC45-99F3-4D09-B88A-95495E85D49E}"/>
    <hyperlink ref="E26" r:id="rId18" tooltip="Browse 🏨  Hospitality &amp; Tourism templates on Excel Gurukul Online" xr:uid="{A3176B11-A3B7-41BA-BBF3-04591C5FACC1}"/>
    <hyperlink ref="E27" r:id="rId19" tooltip="Browse 📦  Inventory &amp; Logistics templates on Excel Gurukul Online" xr:uid="{EFA8156E-8228-40DE-91B8-8CAF284040B6}"/>
    <hyperlink ref="E28" r:id="rId20" xr:uid="{FB7F3F6C-02AE-4F88-863F-C687149E7F4B}"/>
    <hyperlink ref="E29" r:id="rId21" xr:uid="{BF3AAE12-386A-4823-A56D-FFDB5B0A2CFD}"/>
    <hyperlink ref="E30" r:id="rId22" xr:uid="{8DF9CDB0-C7EE-42C1-8062-51FEA33ABCE4}"/>
    <hyperlink ref="E21" r:id="rId23" xr:uid="{127F625C-607F-40F1-9A65-E64D40C874F6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Diesel Register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2026-07-18T07:05:49Z</dcterms:created>
  <dcterms:modified xsi:type="dcterms:W3CDTF">2026-07-18T07:11:41Z</dcterms:modified>
  <dc:language>en-US</dc:language>
</cp:coreProperties>
</file>