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C5C779FA9D904379E4729C6BF7FD18F7671C23ED" xr6:coauthVersionLast="47" xr6:coauthVersionMax="47" xr10:uidLastSave="{8D91862F-D060-4545-B3B7-3C609AAAD91B}"/>
  <bookViews>
    <workbookView xWindow="-108" yWindow="-108" windowWidth="23256" windowHeight="13896" tabRatio="500" xr2:uid="{00000000-000D-0000-FFFF-FFFF00000000}"/>
  </bookViews>
  <sheets>
    <sheet name="RPT Regist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2" i="1" l="1"/>
  <c r="K22" i="1"/>
  <c r="G22" i="1"/>
</calcChain>
</file>

<file path=xl/sharedStrings.xml><?xml version="1.0" encoding="utf-8"?>
<sst xmlns="http://schemas.openxmlformats.org/spreadsheetml/2006/main" count="204" uniqueCount="144">
  <si>
    <t>RELATED PARTY TRANSACTION REGISTER</t>
  </si>
  <si>
    <t>Section 188 related party transaction register with board approval and AOC-2 disclosure tracking | ExcelGurukulOnline.com</t>
  </si>
  <si>
    <t>Sl No</t>
  </si>
  <si>
    <t>Related Party Name</t>
  </si>
  <si>
    <t>Relationship</t>
  </si>
  <si>
    <t>Nature of Transaction</t>
  </si>
  <si>
    <t>Transaction Date</t>
  </si>
  <si>
    <t>Value (INR)</t>
  </si>
  <si>
    <t>Arm's Length</t>
  </si>
  <si>
    <t>Board Approval Date</t>
  </si>
  <si>
    <t>Approval Ref</t>
  </si>
  <si>
    <t>Shareholder Approval</t>
  </si>
  <si>
    <t>AOC-2 Disclosed</t>
  </si>
  <si>
    <t>Sunrise Holdings Pvt Ltd</t>
  </si>
  <si>
    <t>Holding Company</t>
  </si>
  <si>
    <t>Sale of finished goods</t>
  </si>
  <si>
    <t>Yes</t>
  </si>
  <si>
    <t>BR/2026/004</t>
  </si>
  <si>
    <t>Not Required</t>
  </si>
  <si>
    <t>Mr. R. Agarwal</t>
  </si>
  <si>
    <t>Director</t>
  </si>
  <si>
    <t>Lease of office premises</t>
  </si>
  <si>
    <t>BR/2026/005</t>
  </si>
  <si>
    <t>Vega Components Pvt Ltd</t>
  </si>
  <si>
    <t>Subsidiary</t>
  </si>
  <si>
    <t>Purchase of raw material</t>
  </si>
  <si>
    <t>BR/2026/006</t>
  </si>
  <si>
    <t>Required</t>
  </si>
  <si>
    <t>Mrs. S. Agarwal</t>
  </si>
  <si>
    <t>Relative of Director</t>
  </si>
  <si>
    <t>Professional consultancy fees</t>
  </si>
  <si>
    <t>BR/2026/011</t>
  </si>
  <si>
    <t>Orion Infra LLP</t>
  </si>
  <si>
    <t>Associate</t>
  </si>
  <si>
    <t>Contract for civil works</t>
  </si>
  <si>
    <t>BR/2026/012</t>
  </si>
  <si>
    <t>Corporate guarantee given</t>
  </si>
  <si>
    <t>BR/2026/013</t>
  </si>
  <si>
    <t>Mr. K. Desai</t>
  </si>
  <si>
    <t>Key Managerial Personnel</t>
  </si>
  <si>
    <t>Reimbursement of expenses</t>
  </si>
  <si>
    <t>BR/2026/014</t>
  </si>
  <si>
    <t>No</t>
  </si>
  <si>
    <t>Inter-corporate deposit given</t>
  </si>
  <si>
    <t>BR/2026/019</t>
  </si>
  <si>
    <t>Zenith Traders</t>
  </si>
  <si>
    <t>Enterprise of Director</t>
  </si>
  <si>
    <t>Sale of scrap material</t>
  </si>
  <si>
    <t>BR/2026/020</t>
  </si>
  <si>
    <t>Managerial remuneration</t>
  </si>
  <si>
    <t>BR/2026/021</t>
  </si>
  <si>
    <t>Rental of machinery</t>
  </si>
  <si>
    <t>BR/2026/026</t>
  </si>
  <si>
    <t>Ms. N. Desai</t>
  </si>
  <si>
    <t>Relative of KMP</t>
  </si>
  <si>
    <t>Employment as manager</t>
  </si>
  <si>
    <t>BR/2026/027</t>
  </si>
  <si>
    <t>Shared service cost recovery</t>
  </si>
  <si>
    <t>BR/2026/028</t>
  </si>
  <si>
    <t>Brand royalty payment</t>
  </si>
  <si>
    <t>BR/2026/029</t>
  </si>
  <si>
    <t>Sale of used vehicle</t>
  </si>
  <si>
    <t>BR/2026/033</t>
  </si>
  <si>
    <t>Purchase of packing material</t>
  </si>
  <si>
    <t>BR/2026/034</t>
  </si>
  <si>
    <t>TOTAL VALUE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</si>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</sst>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right" vertical="center"/>
    </xf>
    <xf numFmtId="1" fontId="5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right" vertical="center"/>
    </xf>
    <xf numFmtId="1" fontId="6" fillId="5" borderId="1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left" vertical="center"/>
    </xf>
    <xf numFmtId="3" fontId="6" fillId="5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0" fontId="1" fillId="0" borderId="0" xfId="1"/>
    <xf numFmtId="0" fontId="7" fillId="6" borderId="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left" vertical="center" indent="1"/>
    </xf>
    <xf numFmtId="0" fontId="9" fillId="8" borderId="4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left" vertical="center" indent="1"/>
    </xf>
    <xf numFmtId="0" fontId="10" fillId="9" borderId="6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10" borderId="9" xfId="1" applyFont="1" applyFill="1" applyBorder="1" applyAlignment="1">
      <alignment horizontal="left" vertical="center" indent="1"/>
    </xf>
    <xf numFmtId="0" fontId="10" fillId="10" borderId="10" xfId="1" applyFont="1" applyFill="1" applyBorder="1" applyAlignment="1">
      <alignment horizontal="left" vertical="center" indent="1"/>
    </xf>
    <xf numFmtId="0" fontId="10" fillId="10" borderId="8" xfId="1" applyFont="1" applyFill="1" applyBorder="1" applyAlignment="1">
      <alignment horizontal="left" vertical="center" indent="1"/>
    </xf>
    <xf numFmtId="0" fontId="11" fillId="10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center" vertical="center"/>
    </xf>
    <xf numFmtId="0" fontId="10" fillId="10" borderId="8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EAE77E04-72F6-4731-8ACC-80C4A540AF18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2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10" customWidth="1"/>
    <col min="3" max="4" width="27" customWidth="1"/>
    <col min="5" max="5" width="32" customWidth="1"/>
    <col min="6" max="6" width="19" customWidth="1"/>
    <col min="7" max="7" width="14" customWidth="1"/>
    <col min="8" max="8" width="15" customWidth="1"/>
    <col min="9" max="9" width="22" customWidth="1"/>
    <col min="10" max="10" width="15" customWidth="1"/>
    <col min="11" max="11" width="23" customWidth="1"/>
    <col min="12" max="12" width="18" customWidth="1"/>
  </cols>
  <sheetData>
    <row r="2" spans="2:12" ht="25.5" customHeight="1" x14ac:dyDescent="0.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8" customHeight="1" x14ac:dyDescent="0.3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5" spans="2:12" ht="19.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</row>
    <row r="6" spans="2:12" x14ac:dyDescent="0.3">
      <c r="B6" s="4">
        <v>1</v>
      </c>
      <c r="C6" s="5" t="s">
        <v>13</v>
      </c>
      <c r="D6" s="5" t="s">
        <v>14</v>
      </c>
      <c r="E6" s="5" t="s">
        <v>15</v>
      </c>
      <c r="F6" s="6">
        <v>46037</v>
      </c>
      <c r="G6" s="7">
        <v>4850000</v>
      </c>
      <c r="H6" s="5" t="s">
        <v>16</v>
      </c>
      <c r="I6" s="6">
        <v>46030</v>
      </c>
      <c r="J6" s="5" t="s">
        <v>17</v>
      </c>
      <c r="K6" s="5" t="s">
        <v>18</v>
      </c>
      <c r="L6" s="5" t="s">
        <v>16</v>
      </c>
    </row>
    <row r="7" spans="2:12" x14ac:dyDescent="0.3">
      <c r="B7" s="8">
        <v>2</v>
      </c>
      <c r="C7" s="9" t="s">
        <v>19</v>
      </c>
      <c r="D7" s="9" t="s">
        <v>20</v>
      </c>
      <c r="E7" s="9" t="s">
        <v>21</v>
      </c>
      <c r="F7" s="10">
        <v>46023</v>
      </c>
      <c r="G7" s="11">
        <v>720000</v>
      </c>
      <c r="H7" s="9" t="s">
        <v>16</v>
      </c>
      <c r="I7" s="10">
        <v>46030</v>
      </c>
      <c r="J7" s="9" t="s">
        <v>22</v>
      </c>
      <c r="K7" s="9" t="s">
        <v>18</v>
      </c>
      <c r="L7" s="9" t="s">
        <v>16</v>
      </c>
    </row>
    <row r="8" spans="2:12" x14ac:dyDescent="0.3">
      <c r="B8" s="4">
        <v>3</v>
      </c>
      <c r="C8" s="5" t="s">
        <v>23</v>
      </c>
      <c r="D8" s="5" t="s">
        <v>24</v>
      </c>
      <c r="E8" s="5" t="s">
        <v>25</v>
      </c>
      <c r="F8" s="6">
        <v>46044</v>
      </c>
      <c r="G8" s="7">
        <v>9600000</v>
      </c>
      <c r="H8" s="5" t="s">
        <v>16</v>
      </c>
      <c r="I8" s="6">
        <v>46030</v>
      </c>
      <c r="J8" s="5" t="s">
        <v>26</v>
      </c>
      <c r="K8" s="5" t="s">
        <v>27</v>
      </c>
      <c r="L8" s="5" t="s">
        <v>16</v>
      </c>
    </row>
    <row r="9" spans="2:12" x14ac:dyDescent="0.3">
      <c r="B9" s="8">
        <v>4</v>
      </c>
      <c r="C9" s="9" t="s">
        <v>28</v>
      </c>
      <c r="D9" s="9" t="s">
        <v>29</v>
      </c>
      <c r="E9" s="9" t="s">
        <v>30</v>
      </c>
      <c r="F9" s="10">
        <v>46058</v>
      </c>
      <c r="G9" s="11">
        <v>480000</v>
      </c>
      <c r="H9" s="9" t="s">
        <v>16</v>
      </c>
      <c r="I9" s="10">
        <v>46055</v>
      </c>
      <c r="J9" s="9" t="s">
        <v>31</v>
      </c>
      <c r="K9" s="9" t="s">
        <v>18</v>
      </c>
      <c r="L9" s="9" t="s">
        <v>16</v>
      </c>
    </row>
    <row r="10" spans="2:12" x14ac:dyDescent="0.3">
      <c r="B10" s="4">
        <v>5</v>
      </c>
      <c r="C10" s="5" t="s">
        <v>32</v>
      </c>
      <c r="D10" s="5" t="s">
        <v>33</v>
      </c>
      <c r="E10" s="5" t="s">
        <v>34</v>
      </c>
      <c r="F10" s="6">
        <v>46065</v>
      </c>
      <c r="G10" s="7">
        <v>3250000</v>
      </c>
      <c r="H10" s="5" t="s">
        <v>16</v>
      </c>
      <c r="I10" s="6">
        <v>46055</v>
      </c>
      <c r="J10" s="5" t="s">
        <v>35</v>
      </c>
      <c r="K10" s="5" t="s">
        <v>18</v>
      </c>
      <c r="L10" s="5" t="s">
        <v>16</v>
      </c>
    </row>
    <row r="11" spans="2:12" x14ac:dyDescent="0.3">
      <c r="B11" s="8">
        <v>6</v>
      </c>
      <c r="C11" s="9" t="s">
        <v>13</v>
      </c>
      <c r="D11" s="9" t="s">
        <v>14</v>
      </c>
      <c r="E11" s="9" t="s">
        <v>36</v>
      </c>
      <c r="F11" s="10">
        <v>46071</v>
      </c>
      <c r="G11" s="11">
        <v>15000000</v>
      </c>
      <c r="H11" s="9" t="s">
        <v>16</v>
      </c>
      <c r="I11" s="10">
        <v>46055</v>
      </c>
      <c r="J11" s="9" t="s">
        <v>37</v>
      </c>
      <c r="K11" s="9" t="s">
        <v>27</v>
      </c>
      <c r="L11" s="9" t="s">
        <v>16</v>
      </c>
    </row>
    <row r="12" spans="2:12" x14ac:dyDescent="0.3">
      <c r="B12" s="4">
        <v>7</v>
      </c>
      <c r="C12" s="5" t="s">
        <v>38</v>
      </c>
      <c r="D12" s="5" t="s">
        <v>39</v>
      </c>
      <c r="E12" s="5" t="s">
        <v>40</v>
      </c>
      <c r="F12" s="6">
        <v>46078</v>
      </c>
      <c r="G12" s="7">
        <v>86000</v>
      </c>
      <c r="H12" s="5" t="s">
        <v>16</v>
      </c>
      <c r="I12" s="6">
        <v>46055</v>
      </c>
      <c r="J12" s="5" t="s">
        <v>41</v>
      </c>
      <c r="K12" s="5" t="s">
        <v>18</v>
      </c>
      <c r="L12" s="5" t="s">
        <v>42</v>
      </c>
    </row>
    <row r="13" spans="2:12" x14ac:dyDescent="0.3">
      <c r="B13" s="8">
        <v>8</v>
      </c>
      <c r="C13" s="9" t="s">
        <v>23</v>
      </c>
      <c r="D13" s="9" t="s">
        <v>24</v>
      </c>
      <c r="E13" s="9" t="s">
        <v>43</v>
      </c>
      <c r="F13" s="10">
        <v>46084</v>
      </c>
      <c r="G13" s="11">
        <v>5000000</v>
      </c>
      <c r="H13" s="9" t="s">
        <v>16</v>
      </c>
      <c r="I13" s="10">
        <v>46082</v>
      </c>
      <c r="J13" s="9" t="s">
        <v>44</v>
      </c>
      <c r="K13" s="9" t="s">
        <v>27</v>
      </c>
      <c r="L13" s="9" t="s">
        <v>16</v>
      </c>
    </row>
    <row r="14" spans="2:12" x14ac:dyDescent="0.3">
      <c r="B14" s="4">
        <v>9</v>
      </c>
      <c r="C14" s="5" t="s">
        <v>45</v>
      </c>
      <c r="D14" s="5" t="s">
        <v>46</v>
      </c>
      <c r="E14" s="5" t="s">
        <v>47</v>
      </c>
      <c r="F14" s="6">
        <v>46092</v>
      </c>
      <c r="G14" s="7">
        <v>264000</v>
      </c>
      <c r="H14" s="5" t="s">
        <v>16</v>
      </c>
      <c r="I14" s="6">
        <v>46082</v>
      </c>
      <c r="J14" s="5" t="s">
        <v>48</v>
      </c>
      <c r="K14" s="5" t="s">
        <v>18</v>
      </c>
      <c r="L14" s="5" t="s">
        <v>16</v>
      </c>
    </row>
    <row r="15" spans="2:12" x14ac:dyDescent="0.3">
      <c r="B15" s="8">
        <v>10</v>
      </c>
      <c r="C15" s="9" t="s">
        <v>19</v>
      </c>
      <c r="D15" s="9" t="s">
        <v>20</v>
      </c>
      <c r="E15" s="9" t="s">
        <v>49</v>
      </c>
      <c r="F15" s="10">
        <v>46112</v>
      </c>
      <c r="G15" s="11">
        <v>3600000</v>
      </c>
      <c r="H15" s="9" t="s">
        <v>16</v>
      </c>
      <c r="I15" s="10">
        <v>46082</v>
      </c>
      <c r="J15" s="9" t="s">
        <v>50</v>
      </c>
      <c r="K15" s="9" t="s">
        <v>27</v>
      </c>
      <c r="L15" s="9" t="s">
        <v>16</v>
      </c>
    </row>
    <row r="16" spans="2:12" x14ac:dyDescent="0.3">
      <c r="B16" s="4">
        <v>11</v>
      </c>
      <c r="C16" s="5" t="s">
        <v>32</v>
      </c>
      <c r="D16" s="5" t="s">
        <v>33</v>
      </c>
      <c r="E16" s="5" t="s">
        <v>51</v>
      </c>
      <c r="F16" s="6">
        <v>46120</v>
      </c>
      <c r="G16" s="7">
        <v>925000</v>
      </c>
      <c r="H16" s="5" t="s">
        <v>16</v>
      </c>
      <c r="I16" s="6">
        <v>46117</v>
      </c>
      <c r="J16" s="5" t="s">
        <v>52</v>
      </c>
      <c r="K16" s="5" t="s">
        <v>18</v>
      </c>
      <c r="L16" s="5" t="s">
        <v>16</v>
      </c>
    </row>
    <row r="17" spans="2:12" x14ac:dyDescent="0.3">
      <c r="B17" s="8">
        <v>12</v>
      </c>
      <c r="C17" s="9" t="s">
        <v>53</v>
      </c>
      <c r="D17" s="9" t="s">
        <v>54</v>
      </c>
      <c r="E17" s="9" t="s">
        <v>55</v>
      </c>
      <c r="F17" s="10">
        <v>46127</v>
      </c>
      <c r="G17" s="11">
        <v>1080000</v>
      </c>
      <c r="H17" s="9" t="s">
        <v>16</v>
      </c>
      <c r="I17" s="10">
        <v>46117</v>
      </c>
      <c r="J17" s="9" t="s">
        <v>56</v>
      </c>
      <c r="K17" s="9" t="s">
        <v>27</v>
      </c>
      <c r="L17" s="9" t="s">
        <v>16</v>
      </c>
    </row>
    <row r="18" spans="2:12" x14ac:dyDescent="0.3">
      <c r="B18" s="4">
        <v>13</v>
      </c>
      <c r="C18" s="5" t="s">
        <v>23</v>
      </c>
      <c r="D18" s="5" t="s">
        <v>24</v>
      </c>
      <c r="E18" s="5" t="s">
        <v>57</v>
      </c>
      <c r="F18" s="6">
        <v>46134</v>
      </c>
      <c r="G18" s="7">
        <v>1450000</v>
      </c>
      <c r="H18" s="5" t="s">
        <v>16</v>
      </c>
      <c r="I18" s="6">
        <v>46117</v>
      </c>
      <c r="J18" s="5" t="s">
        <v>58</v>
      </c>
      <c r="K18" s="5" t="s">
        <v>18</v>
      </c>
      <c r="L18" s="5" t="s">
        <v>16</v>
      </c>
    </row>
    <row r="19" spans="2:12" x14ac:dyDescent="0.3">
      <c r="B19" s="8">
        <v>14</v>
      </c>
      <c r="C19" s="9" t="s">
        <v>13</v>
      </c>
      <c r="D19" s="9" t="s">
        <v>14</v>
      </c>
      <c r="E19" s="9" t="s">
        <v>59</v>
      </c>
      <c r="F19" s="10">
        <v>46142</v>
      </c>
      <c r="G19" s="11">
        <v>2200000</v>
      </c>
      <c r="H19" s="9" t="s">
        <v>16</v>
      </c>
      <c r="I19" s="10">
        <v>46117</v>
      </c>
      <c r="J19" s="9" t="s">
        <v>60</v>
      </c>
      <c r="K19" s="9" t="s">
        <v>27</v>
      </c>
      <c r="L19" s="9" t="s">
        <v>16</v>
      </c>
    </row>
    <row r="20" spans="2:12" x14ac:dyDescent="0.3">
      <c r="B20" s="4">
        <v>15</v>
      </c>
      <c r="C20" s="5" t="s">
        <v>38</v>
      </c>
      <c r="D20" s="5" t="s">
        <v>39</v>
      </c>
      <c r="E20" s="5" t="s">
        <v>61</v>
      </c>
      <c r="F20" s="6">
        <v>46151</v>
      </c>
      <c r="G20" s="7">
        <v>380000</v>
      </c>
      <c r="H20" s="5" t="s">
        <v>16</v>
      </c>
      <c r="I20" s="6">
        <v>46146</v>
      </c>
      <c r="J20" s="5" t="s">
        <v>62</v>
      </c>
      <c r="K20" s="5" t="s">
        <v>18</v>
      </c>
      <c r="L20" s="5" t="s">
        <v>42</v>
      </c>
    </row>
    <row r="21" spans="2:12" x14ac:dyDescent="0.3">
      <c r="B21" s="8">
        <v>16</v>
      </c>
      <c r="C21" s="9" t="s">
        <v>45</v>
      </c>
      <c r="D21" s="9" t="s">
        <v>46</v>
      </c>
      <c r="E21" s="9" t="s">
        <v>63</v>
      </c>
      <c r="F21" s="10">
        <v>46162</v>
      </c>
      <c r="G21" s="11">
        <v>642000</v>
      </c>
      <c r="H21" s="9" t="s">
        <v>16</v>
      </c>
      <c r="I21" s="10">
        <v>46146</v>
      </c>
      <c r="J21" s="9" t="s">
        <v>64</v>
      </c>
      <c r="K21" s="9" t="s">
        <v>18</v>
      </c>
      <c r="L21" s="9" t="s">
        <v>16</v>
      </c>
    </row>
    <row r="22" spans="2:12" x14ac:dyDescent="0.3">
      <c r="B22" s="12"/>
      <c r="C22" s="13" t="s">
        <v>65</v>
      </c>
      <c r="D22" s="13"/>
      <c r="E22" s="13"/>
      <c r="F22" s="14"/>
      <c r="G22" s="15">
        <f>SUM(G6:G21)</f>
        <v>49527000</v>
      </c>
      <c r="H22" s="13"/>
      <c r="I22" s="14"/>
      <c r="J22" s="13"/>
      <c r="K22" s="16" t="str">
        <f>COUNTIF(K6:K21,"Required")&amp;" Req"</f>
        <v>6 Req</v>
      </c>
      <c r="L22" s="16" t="str">
        <f>COUNTIF(L6:L21,"No")&amp;" Pending"</f>
        <v>2 Pending</v>
      </c>
    </row>
  </sheetData>
  <mergeCells count="2">
    <mergeCell ref="B2:L2"/>
    <mergeCell ref="B3:L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BFF31-E6C5-4420-88C4-84508FC5BFDD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7" customWidth="1"/>
    <col min="3" max="3" width="45.6640625" style="17" customWidth="1"/>
    <col min="4" max="4" width="65.6640625" style="17" customWidth="1"/>
    <col min="5" max="5" width="80.6640625" style="17" customWidth="1"/>
    <col min="6" max="6" width="3" style="17" customWidth="1"/>
    <col min="7" max="16384" width="8.88671875" style="17"/>
  </cols>
  <sheetData>
    <row r="1" spans="2:5" ht="8.1" customHeight="1" x14ac:dyDescent="0.3"/>
    <row r="2" spans="2:5" ht="33.9" customHeight="1" x14ac:dyDescent="0.3">
      <c r="B2" s="18" t="s">
        <v>66</v>
      </c>
      <c r="C2" s="18"/>
      <c r="D2" s="18"/>
      <c r="E2" s="18"/>
    </row>
    <row r="3" spans="2:5" ht="18" customHeight="1" x14ac:dyDescent="0.3">
      <c r="B3" s="19" t="s">
        <v>67</v>
      </c>
      <c r="C3" s="19"/>
      <c r="D3" s="19"/>
      <c r="E3" s="19"/>
    </row>
    <row r="4" spans="2:5" ht="6" customHeight="1" x14ac:dyDescent="0.3"/>
    <row r="5" spans="2:5" ht="20.100000000000001" customHeight="1" x14ac:dyDescent="0.3">
      <c r="B5" s="20" t="s">
        <v>68</v>
      </c>
      <c r="C5" s="21"/>
      <c r="D5" s="22" t="s">
        <v>69</v>
      </c>
      <c r="E5" s="22" t="s">
        <v>70</v>
      </c>
    </row>
    <row r="6" spans="2:5" ht="20.100000000000001" customHeight="1" x14ac:dyDescent="0.3">
      <c r="B6" s="23" t="s">
        <v>71</v>
      </c>
      <c r="C6" s="24"/>
      <c r="D6" s="25" t="s">
        <v>72</v>
      </c>
      <c r="E6" s="26" t="s">
        <v>73</v>
      </c>
    </row>
    <row r="7" spans="2:5" ht="20.100000000000001" customHeight="1" x14ac:dyDescent="0.3">
      <c r="B7" s="27" t="s">
        <v>74</v>
      </c>
      <c r="C7" s="28"/>
      <c r="D7" s="29" t="s">
        <v>75</v>
      </c>
      <c r="E7" s="30" t="s">
        <v>76</v>
      </c>
    </row>
    <row r="8" spans="2:5" ht="20.100000000000001" customHeight="1" x14ac:dyDescent="0.3">
      <c r="B8" s="31" t="s">
        <v>77</v>
      </c>
      <c r="C8" s="32"/>
      <c r="D8" s="25" t="s">
        <v>78</v>
      </c>
      <c r="E8" s="26" t="s">
        <v>79</v>
      </c>
    </row>
    <row r="9" spans="2:5" ht="6" customHeight="1" x14ac:dyDescent="0.3"/>
    <row r="10" spans="2:5" ht="20.100000000000001" customHeight="1" x14ac:dyDescent="0.3">
      <c r="B10" s="33" t="s">
        <v>80</v>
      </c>
      <c r="C10" s="22" t="s">
        <v>81</v>
      </c>
      <c r="D10" s="22" t="s">
        <v>82</v>
      </c>
      <c r="E10" s="22" t="s">
        <v>83</v>
      </c>
    </row>
    <row r="11" spans="2:5" ht="20.100000000000001" customHeight="1" x14ac:dyDescent="0.3">
      <c r="B11" s="34">
        <v>1</v>
      </c>
      <c r="C11" s="29" t="s">
        <v>84</v>
      </c>
      <c r="D11" s="29" t="s">
        <v>85</v>
      </c>
      <c r="E11" s="30" t="s">
        <v>86</v>
      </c>
    </row>
    <row r="12" spans="2:5" ht="20.100000000000001" customHeight="1" x14ac:dyDescent="0.3">
      <c r="B12" s="35">
        <v>2</v>
      </c>
      <c r="C12" s="25" t="s">
        <v>87</v>
      </c>
      <c r="D12" s="25" t="s">
        <v>88</v>
      </c>
      <c r="E12" s="26" t="s">
        <v>89</v>
      </c>
    </row>
    <row r="13" spans="2:5" ht="20.100000000000001" customHeight="1" x14ac:dyDescent="0.3">
      <c r="B13" s="34">
        <v>3</v>
      </c>
      <c r="C13" s="29" t="s">
        <v>90</v>
      </c>
      <c r="D13" s="29" t="s">
        <v>91</v>
      </c>
      <c r="E13" s="30" t="s">
        <v>92</v>
      </c>
    </row>
    <row r="14" spans="2:5" ht="20.100000000000001" customHeight="1" x14ac:dyDescent="0.3">
      <c r="B14" s="35">
        <v>4</v>
      </c>
      <c r="C14" s="25" t="s">
        <v>93</v>
      </c>
      <c r="D14" s="25" t="s">
        <v>94</v>
      </c>
      <c r="E14" s="26" t="s">
        <v>95</v>
      </c>
    </row>
    <row r="15" spans="2:5" ht="20.100000000000001" customHeight="1" x14ac:dyDescent="0.3">
      <c r="B15" s="34">
        <v>5</v>
      </c>
      <c r="C15" s="29" t="s">
        <v>96</v>
      </c>
      <c r="D15" s="29" t="s">
        <v>97</v>
      </c>
      <c r="E15" s="30" t="s">
        <v>98</v>
      </c>
    </row>
    <row r="16" spans="2:5" ht="20.100000000000001" customHeight="1" x14ac:dyDescent="0.3">
      <c r="B16" s="35">
        <v>6</v>
      </c>
      <c r="C16" s="25" t="s">
        <v>99</v>
      </c>
      <c r="D16" s="25" t="s">
        <v>100</v>
      </c>
      <c r="E16" s="26" t="s">
        <v>101</v>
      </c>
    </row>
    <row r="17" spans="2:5" ht="20.100000000000001" customHeight="1" x14ac:dyDescent="0.3">
      <c r="B17" s="34">
        <v>7</v>
      </c>
      <c r="C17" s="29" t="s">
        <v>102</v>
      </c>
      <c r="D17" s="29" t="s">
        <v>103</v>
      </c>
      <c r="E17" s="30" t="s">
        <v>104</v>
      </c>
    </row>
    <row r="18" spans="2:5" ht="20.100000000000001" customHeight="1" x14ac:dyDescent="0.3">
      <c r="B18" s="35">
        <v>8</v>
      </c>
      <c r="C18" s="25" t="s">
        <v>105</v>
      </c>
      <c r="D18" s="25" t="s">
        <v>106</v>
      </c>
      <c r="E18" s="26" t="s">
        <v>107</v>
      </c>
    </row>
    <row r="19" spans="2:5" ht="20.100000000000001" customHeight="1" x14ac:dyDescent="0.3">
      <c r="B19" s="34">
        <v>9</v>
      </c>
      <c r="C19" s="29" t="s">
        <v>108</v>
      </c>
      <c r="D19" s="29" t="s">
        <v>109</v>
      </c>
      <c r="E19" s="30" t="s">
        <v>110</v>
      </c>
    </row>
    <row r="20" spans="2:5" ht="20.100000000000001" customHeight="1" x14ac:dyDescent="0.3">
      <c r="B20" s="35">
        <v>10</v>
      </c>
      <c r="C20" s="25" t="s">
        <v>111</v>
      </c>
      <c r="D20" s="25" t="s">
        <v>112</v>
      </c>
      <c r="E20" s="26" t="s">
        <v>113</v>
      </c>
    </row>
    <row r="21" spans="2:5" ht="20.100000000000001" customHeight="1" x14ac:dyDescent="0.3">
      <c r="B21" s="34">
        <v>11</v>
      </c>
      <c r="C21" s="29" t="s">
        <v>114</v>
      </c>
      <c r="D21" s="29" t="s">
        <v>115</v>
      </c>
      <c r="E21" s="30" t="s">
        <v>116</v>
      </c>
    </row>
    <row r="22" spans="2:5" ht="20.100000000000001" customHeight="1" x14ac:dyDescent="0.3">
      <c r="B22" s="35">
        <v>12</v>
      </c>
      <c r="C22" s="25" t="s">
        <v>117</v>
      </c>
      <c r="D22" s="25" t="s">
        <v>118</v>
      </c>
      <c r="E22" s="26" t="s">
        <v>119</v>
      </c>
    </row>
    <row r="23" spans="2:5" ht="20.100000000000001" customHeight="1" x14ac:dyDescent="0.3">
      <c r="B23" s="34">
        <v>13</v>
      </c>
      <c r="C23" s="29" t="s">
        <v>120</v>
      </c>
      <c r="D23" s="29" t="s">
        <v>121</v>
      </c>
      <c r="E23" s="30" t="s">
        <v>122</v>
      </c>
    </row>
    <row r="24" spans="2:5" ht="20.100000000000001" customHeight="1" x14ac:dyDescent="0.3">
      <c r="B24" s="35">
        <v>14</v>
      </c>
      <c r="C24" s="25" t="s">
        <v>123</v>
      </c>
      <c r="D24" s="25" t="s">
        <v>124</v>
      </c>
      <c r="E24" s="26" t="s">
        <v>125</v>
      </c>
    </row>
    <row r="25" spans="2:5" ht="20.100000000000001" customHeight="1" x14ac:dyDescent="0.3">
      <c r="B25" s="34">
        <v>15</v>
      </c>
      <c r="C25" s="29" t="s">
        <v>126</v>
      </c>
      <c r="D25" s="29" t="s">
        <v>127</v>
      </c>
      <c r="E25" s="30" t="s">
        <v>128</v>
      </c>
    </row>
    <row r="26" spans="2:5" ht="20.100000000000001" customHeight="1" x14ac:dyDescent="0.3">
      <c r="B26" s="35">
        <v>16</v>
      </c>
      <c r="C26" s="25" t="s">
        <v>129</v>
      </c>
      <c r="D26" s="25" t="s">
        <v>130</v>
      </c>
      <c r="E26" s="26" t="s">
        <v>131</v>
      </c>
    </row>
    <row r="27" spans="2:5" ht="20.100000000000001" customHeight="1" x14ac:dyDescent="0.3">
      <c r="B27" s="34">
        <v>17</v>
      </c>
      <c r="C27" s="29" t="s">
        <v>132</v>
      </c>
      <c r="D27" s="29" t="s">
        <v>133</v>
      </c>
      <c r="E27" s="30" t="s">
        <v>134</v>
      </c>
    </row>
    <row r="28" spans="2:5" ht="20.100000000000001" customHeight="1" x14ac:dyDescent="0.3">
      <c r="B28" s="35">
        <v>18</v>
      </c>
      <c r="C28" s="25" t="s">
        <v>135</v>
      </c>
      <c r="D28" s="25" t="s">
        <v>136</v>
      </c>
      <c r="E28" s="26" t="s">
        <v>137</v>
      </c>
    </row>
    <row r="29" spans="2:5" ht="20.100000000000001" customHeight="1" x14ac:dyDescent="0.3">
      <c r="B29" s="34">
        <v>19</v>
      </c>
      <c r="C29" s="29" t="s">
        <v>138</v>
      </c>
      <c r="D29" s="29" t="s">
        <v>139</v>
      </c>
      <c r="E29" s="30" t="s">
        <v>140</v>
      </c>
    </row>
    <row r="30" spans="2:5" ht="20.100000000000001" customHeight="1" x14ac:dyDescent="0.3">
      <c r="B30" s="35">
        <v>20</v>
      </c>
      <c r="C30" s="25" t="s">
        <v>141</v>
      </c>
      <c r="D30" s="25" t="s">
        <v>142</v>
      </c>
      <c r="E30" s="26" t="s">
        <v>143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84145856-C970-4426-AC9D-1D62015B6699}"/>
    <hyperlink ref="E7" r:id="rId2" tooltip="Browse all template categories" xr:uid="{506186B5-E345-47B4-8829-7D2D7EA31DAF}"/>
    <hyperlink ref="E8" r:id="rId3" tooltip="Email Excel Gurukul Online for custom templates" xr:uid="{BF41640A-5BC3-4AB9-A602-643616A5D4D6}"/>
    <hyperlink ref="E11" r:id="rId4" tooltip="Browse 📊  Project Management templates on Excel Gurukul Online" xr:uid="{F7F5311C-0831-40B0-BCBC-C0ED5C0433A2}"/>
    <hyperlink ref="E12" r:id="rId5" tooltip="Browse 📉  Charts, Dashboards &amp; Analytics templates on Excel Gurukul Online" xr:uid="{F5993B1F-3B5C-4423-A3C4-08D95DBDC330}"/>
    <hyperlink ref="E13" r:id="rId6" tooltip="Browse 💻  Technology &amp; IT templates on Excel Gurukul Online" xr:uid="{445B223A-ADD9-4646-97B7-648656CCC615}"/>
    <hyperlink ref="E14" r:id="rId7" tooltip="Browse 🏛️  Corporate Governance templates on Excel Gurukul Online" xr:uid="{66B375B8-EEEB-47BD-AEB6-ADD455B7ECD9}"/>
    <hyperlink ref="E15" r:id="rId8" tooltip="Browse 📈  Sales &amp; Marketing templates on Excel Gurukul Online" xr:uid="{19434F47-4DD4-4E87-9D96-3D182EDDB748}"/>
    <hyperlink ref="E16" r:id="rId9" xr:uid="{455A47D8-B4B1-4031-A05E-220AF75E5452}"/>
    <hyperlink ref="E17" r:id="rId10" xr:uid="{9A84ED6E-88B6-48F5-8371-A569A26FFF9F}"/>
    <hyperlink ref="E18" r:id="rId11" tooltip="Browse 💼  Business &amp; Operations templates on Excel Gurukul Online" xr:uid="{F0590D5A-F531-4154-8F59-5F475F1C9BE9}"/>
    <hyperlink ref="E19" r:id="rId12" tooltip="Browse ⚖️  Legal &amp; Compliance templates on Excel Gurukul Online" xr:uid="{C82EFDC9-FB62-44F1-A0C3-2E7559D30CC3}"/>
    <hyperlink ref="E20" r:id="rId13" xr:uid="{BCD027F5-EC4E-469B-A018-11B734B6176E}"/>
    <hyperlink ref="E22" r:id="rId14" xr:uid="{F28422D9-568B-496E-8364-CFA7AB42ECDB}"/>
    <hyperlink ref="E23" r:id="rId15" xr:uid="{4EE73A6B-1E01-41C1-9190-461EE064B68D}"/>
    <hyperlink ref="E24" r:id="rId16" xr:uid="{501512BE-4181-4EBD-81E4-45F6658279AE}"/>
    <hyperlink ref="E25" r:id="rId17" xr:uid="{3BF0FF67-6018-44B3-9671-F79257C726AD}"/>
    <hyperlink ref="E26" r:id="rId18" tooltip="Browse 🏨  Hospitality &amp; Tourism templates on Excel Gurukul Online" xr:uid="{228AB28A-35A7-4298-8A00-174650C4237D}"/>
    <hyperlink ref="E27" r:id="rId19" tooltip="Browse 📦  Inventory &amp; Logistics templates on Excel Gurukul Online" xr:uid="{1A285F35-0F54-4D20-AEE7-DBF14A46987A}"/>
    <hyperlink ref="E28" r:id="rId20" xr:uid="{F01150C8-5CA3-4394-B8B7-5725C36945C5}"/>
    <hyperlink ref="E29" r:id="rId21" xr:uid="{C2476B01-92A4-4718-8795-E8DC0C3E1D99}"/>
    <hyperlink ref="E30" r:id="rId22" xr:uid="{4099A2C5-A442-4497-B612-157483084CA3}"/>
    <hyperlink ref="E21" r:id="rId23" xr:uid="{6B126258-B3E1-40CE-B7C5-4CC6D671D7AE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RPT Register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2026-07-22T18:26:11Z</dcterms:created>
  <dcterms:modified xsi:type="dcterms:W3CDTF">2026-07-22T18:32:26Z</dcterms:modified>
  <dc:language>en-US</dc:language>
</cp:coreProperties>
</file>