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D29FCAB88B3FC6AE54D2838D2DDC0FF7671C4CD5" xr6:coauthVersionLast="47" xr6:coauthVersionMax="47" xr10:uidLastSave="{3B92468D-4E03-40C6-BE2D-591DECE623A7}"/>
  <bookViews>
    <workbookView xWindow="-108" yWindow="-108" windowWidth="23256" windowHeight="13896" tabRatio="500" xr2:uid="{00000000-000D-0000-FFFF-FFFF00000000}"/>
  </bookViews>
  <sheets>
    <sheet name="Speaker Coordination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2" i="1" l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</calcChain>
</file>

<file path=xl/sharedStrings.xml><?xml version="1.0" encoding="utf-8"?>
<sst xmlns="http://schemas.openxmlformats.org/spreadsheetml/2006/main" count="220" uniqueCount="148">
  <si>
    <t>Conference Speaker Coordination Tracker</t>
  </si>
  <si>
    <t>Manage conference speakers from invitation to confirmation with travel and material status.</t>
  </si>
  <si>
    <t>Speaker Name</t>
  </si>
  <si>
    <t>Organisation</t>
  </si>
  <si>
    <t>Session Topic</t>
  </si>
  <si>
    <t>Session Date</t>
  </si>
  <si>
    <t>Slot</t>
  </si>
  <si>
    <t>Invite Sent</t>
  </si>
  <si>
    <t>Confirmed</t>
  </si>
  <si>
    <t>Travel Booked</t>
  </si>
  <si>
    <t>Slides Received</t>
  </si>
  <si>
    <t>Fee (INR)</t>
  </si>
  <si>
    <t>Readiness</t>
  </si>
  <si>
    <t>Dr Meera Krishnan</t>
  </si>
  <si>
    <t>IIT Bombay</t>
  </si>
  <si>
    <t>AI in Manufacturing</t>
  </si>
  <si>
    <t>09:30-10:15</t>
  </si>
  <si>
    <t>Yes</t>
  </si>
  <si>
    <t>Rajat Khanna</t>
  </si>
  <si>
    <t>Infosys</t>
  </si>
  <si>
    <t>Cloud Cost Control</t>
  </si>
  <si>
    <t>10:30-11:15</t>
  </si>
  <si>
    <t>No</t>
  </si>
  <si>
    <t>Sunita Bhatt</t>
  </si>
  <si>
    <t>NITI Aayog</t>
  </si>
  <si>
    <t>Policy and Startups</t>
  </si>
  <si>
    <t>11:30-12:15</t>
  </si>
  <si>
    <t>Prof Anil Deshmukh</t>
  </si>
  <si>
    <t>IIM Ahmedabad</t>
  </si>
  <si>
    <t>Leadership Pipelines</t>
  </si>
  <si>
    <t>14:00-14:45</t>
  </si>
  <si>
    <t>Farah Sheikh</t>
  </si>
  <si>
    <t>Tata Digital</t>
  </si>
  <si>
    <t>Retail Analytics</t>
  </si>
  <si>
    <t>15:00-15:45</t>
  </si>
  <si>
    <t>Vikram Chandra</t>
  </si>
  <si>
    <t>Zoho</t>
  </si>
  <si>
    <t>Product Led Growth</t>
  </si>
  <si>
    <t>Dr Leela Menon</t>
  </si>
  <si>
    <t>AIIMS Delhi</t>
  </si>
  <si>
    <t>Health Data Ethics</t>
  </si>
  <si>
    <t>Harish Iyer</t>
  </si>
  <si>
    <t>Flipkart</t>
  </si>
  <si>
    <t>Supply Chain at Scale</t>
  </si>
  <si>
    <t>Nandini Rao</t>
  </si>
  <si>
    <t>Wipro</t>
  </si>
  <si>
    <t>Cyber Resilience</t>
  </si>
  <si>
    <t>Sameer Ahluwalia</t>
  </si>
  <si>
    <t>HDFC Bank</t>
  </si>
  <si>
    <t>Digital Lending</t>
  </si>
  <si>
    <t>Priya Venkatesh</t>
  </si>
  <si>
    <t>Freshworks</t>
  </si>
  <si>
    <t>Customer Journeys</t>
  </si>
  <si>
    <t>Gaurav Saxena</t>
  </si>
  <si>
    <t>Reliance Jio</t>
  </si>
  <si>
    <t>Edge Networks</t>
  </si>
  <si>
    <t>Ritu Aggarwal</t>
  </si>
  <si>
    <t>Nykaa</t>
  </si>
  <si>
    <t>Brand Storytelling</t>
  </si>
  <si>
    <t>Dr Sanjay Kulkarni</t>
  </si>
  <si>
    <t>IISc Bangalore</t>
  </si>
  <si>
    <t>Quantum Readiness</t>
  </si>
  <si>
    <t>Tanvi Shah</t>
  </si>
  <si>
    <t>Razorpay</t>
  </si>
  <si>
    <t>Payments Compliance</t>
  </si>
  <si>
    <t>Mohit Grover</t>
  </si>
  <si>
    <t>Swiggy</t>
  </si>
  <si>
    <t>Last Mile Economics</t>
  </si>
  <si>
    <t>16:00-16:45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</si>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</sst>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3" borderId="0" xfId="0" applyFont="1" applyFill="1"/>
    <xf numFmtId="164" fontId="5" fillId="3" borderId="0" xfId="0" applyNumberFormat="1" applyFont="1" applyFill="1" applyAlignment="1">
      <alignment horizontal="right"/>
    </xf>
    <xf numFmtId="165" fontId="5" fillId="3" borderId="0" xfId="0" applyNumberFormat="1" applyFont="1" applyFill="1" applyAlignment="1">
      <alignment horizontal="right"/>
    </xf>
    <xf numFmtId="0" fontId="6" fillId="4" borderId="0" xfId="0" applyFont="1" applyFill="1"/>
    <xf numFmtId="164" fontId="6" fillId="4" borderId="0" xfId="0" applyNumberFormat="1" applyFont="1" applyFill="1"/>
    <xf numFmtId="165" fontId="6" fillId="4" borderId="0" xfId="0" applyNumberFormat="1" applyFont="1" applyFill="1" applyAlignment="1">
      <alignment horizontal="right"/>
    </xf>
    <xf numFmtId="0" fontId="1" fillId="0" borderId="0" xfId="1"/>
    <xf numFmtId="0" fontId="7" fillId="5" borderId="1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left" vertical="center" indent="1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10" fillId="8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1" fillId="8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0" fillId="8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D5593EAE-0A8F-4E53-BB60-C73FB717A893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0" customWidth="1"/>
    <col min="3" max="3" width="16" customWidth="1"/>
    <col min="4" max="4" width="23" customWidth="1"/>
    <col min="5" max="5" width="15" customWidth="1"/>
    <col min="6" max="6" width="13" customWidth="1"/>
    <col min="7" max="7" width="14" customWidth="1"/>
    <col min="8" max="8" width="12" customWidth="1"/>
    <col min="9" max="9" width="16" customWidth="1"/>
    <col min="10" max="10" width="18" customWidth="1"/>
    <col min="11" max="12" width="12" customWidth="1"/>
  </cols>
  <sheetData>
    <row r="2" spans="2:12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18" customHeight="1" x14ac:dyDescent="0.3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5" spans="2:12" ht="21.7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</row>
    <row r="6" spans="2:12" x14ac:dyDescent="0.3">
      <c r="B6" s="4" t="s">
        <v>13</v>
      </c>
      <c r="C6" s="4" t="s">
        <v>14</v>
      </c>
      <c r="D6" s="4" t="s">
        <v>15</v>
      </c>
      <c r="E6" s="5">
        <v>46279</v>
      </c>
      <c r="F6" s="4" t="s">
        <v>16</v>
      </c>
      <c r="G6" s="4" t="s">
        <v>17</v>
      </c>
      <c r="H6" s="4" t="s">
        <v>17</v>
      </c>
      <c r="I6" s="4" t="s">
        <v>17</v>
      </c>
      <c r="J6" s="4" t="s">
        <v>17</v>
      </c>
      <c r="K6" s="6">
        <v>75000</v>
      </c>
      <c r="L6" s="4" t="str">
        <f t="shared" ref="L6:L21" si="0">IF(COUNTIF(G6:J6,"Yes")=4,"Ready",IF(H6="No","Not Confirmed","Pending Items"))</f>
        <v>Ready</v>
      </c>
    </row>
    <row r="7" spans="2:12" x14ac:dyDescent="0.3">
      <c r="B7" s="7" t="s">
        <v>18</v>
      </c>
      <c r="C7" s="7" t="s">
        <v>19</v>
      </c>
      <c r="D7" s="7" t="s">
        <v>20</v>
      </c>
      <c r="E7" s="8">
        <v>46279</v>
      </c>
      <c r="F7" s="7" t="s">
        <v>21</v>
      </c>
      <c r="G7" s="7" t="s">
        <v>17</v>
      </c>
      <c r="H7" s="7" t="s">
        <v>17</v>
      </c>
      <c r="I7" s="7" t="s">
        <v>17</v>
      </c>
      <c r="J7" s="7" t="s">
        <v>22</v>
      </c>
      <c r="K7" s="9">
        <v>60000</v>
      </c>
      <c r="L7" s="7" t="str">
        <f t="shared" si="0"/>
        <v>Pending Items</v>
      </c>
    </row>
    <row r="8" spans="2:12" x14ac:dyDescent="0.3">
      <c r="B8" s="4" t="s">
        <v>23</v>
      </c>
      <c r="C8" s="4" t="s">
        <v>24</v>
      </c>
      <c r="D8" s="4" t="s">
        <v>25</v>
      </c>
      <c r="E8" s="5">
        <v>46279</v>
      </c>
      <c r="F8" s="4" t="s">
        <v>26</v>
      </c>
      <c r="G8" s="4" t="s">
        <v>17</v>
      </c>
      <c r="H8" s="4" t="s">
        <v>17</v>
      </c>
      <c r="I8" s="4" t="s">
        <v>22</v>
      </c>
      <c r="J8" s="4" t="s">
        <v>22</v>
      </c>
      <c r="K8" s="6">
        <v>0</v>
      </c>
      <c r="L8" s="4" t="str">
        <f t="shared" si="0"/>
        <v>Pending Items</v>
      </c>
    </row>
    <row r="9" spans="2:12" x14ac:dyDescent="0.3">
      <c r="B9" s="7" t="s">
        <v>27</v>
      </c>
      <c r="C9" s="7" t="s">
        <v>28</v>
      </c>
      <c r="D9" s="7" t="s">
        <v>29</v>
      </c>
      <c r="E9" s="8">
        <v>46279</v>
      </c>
      <c r="F9" s="7" t="s">
        <v>30</v>
      </c>
      <c r="G9" s="7" t="s">
        <v>17</v>
      </c>
      <c r="H9" s="7" t="s">
        <v>17</v>
      </c>
      <c r="I9" s="7" t="s">
        <v>17</v>
      </c>
      <c r="J9" s="7" t="s">
        <v>17</v>
      </c>
      <c r="K9" s="9">
        <v>85000</v>
      </c>
      <c r="L9" s="7" t="str">
        <f t="shared" si="0"/>
        <v>Ready</v>
      </c>
    </row>
    <row r="10" spans="2:12" x14ac:dyDescent="0.3">
      <c r="B10" s="4" t="s">
        <v>31</v>
      </c>
      <c r="C10" s="4" t="s">
        <v>32</v>
      </c>
      <c r="D10" s="4" t="s">
        <v>33</v>
      </c>
      <c r="E10" s="5">
        <v>46279</v>
      </c>
      <c r="F10" s="4" t="s">
        <v>34</v>
      </c>
      <c r="G10" s="4" t="s">
        <v>17</v>
      </c>
      <c r="H10" s="4" t="s">
        <v>22</v>
      </c>
      <c r="I10" s="4" t="s">
        <v>22</v>
      </c>
      <c r="J10" s="4" t="s">
        <v>22</v>
      </c>
      <c r="K10" s="6">
        <v>55000</v>
      </c>
      <c r="L10" s="4" t="str">
        <f t="shared" si="0"/>
        <v>Not Confirmed</v>
      </c>
    </row>
    <row r="11" spans="2:12" x14ac:dyDescent="0.3">
      <c r="B11" s="7" t="s">
        <v>35</v>
      </c>
      <c r="C11" s="7" t="s">
        <v>36</v>
      </c>
      <c r="D11" s="7" t="s">
        <v>37</v>
      </c>
      <c r="E11" s="8">
        <v>46280</v>
      </c>
      <c r="F11" s="7" t="s">
        <v>16</v>
      </c>
      <c r="G11" s="7" t="s">
        <v>17</v>
      </c>
      <c r="H11" s="7" t="s">
        <v>17</v>
      </c>
      <c r="I11" s="7" t="s">
        <v>17</v>
      </c>
      <c r="J11" s="7" t="s">
        <v>17</v>
      </c>
      <c r="K11" s="9">
        <v>70000</v>
      </c>
      <c r="L11" s="7" t="str">
        <f t="shared" si="0"/>
        <v>Ready</v>
      </c>
    </row>
    <row r="12" spans="2:12" x14ac:dyDescent="0.3">
      <c r="B12" s="4" t="s">
        <v>38</v>
      </c>
      <c r="C12" s="4" t="s">
        <v>39</v>
      </c>
      <c r="D12" s="4" t="s">
        <v>40</v>
      </c>
      <c r="E12" s="5">
        <v>46280</v>
      </c>
      <c r="F12" s="4" t="s">
        <v>21</v>
      </c>
      <c r="G12" s="4" t="s">
        <v>17</v>
      </c>
      <c r="H12" s="4" t="s">
        <v>17</v>
      </c>
      <c r="I12" s="4" t="s">
        <v>17</v>
      </c>
      <c r="J12" s="4" t="s">
        <v>22</v>
      </c>
      <c r="K12" s="6">
        <v>65000</v>
      </c>
      <c r="L12" s="4" t="str">
        <f t="shared" si="0"/>
        <v>Pending Items</v>
      </c>
    </row>
    <row r="13" spans="2:12" x14ac:dyDescent="0.3">
      <c r="B13" s="7" t="s">
        <v>41</v>
      </c>
      <c r="C13" s="7" t="s">
        <v>42</v>
      </c>
      <c r="D13" s="7" t="s">
        <v>43</v>
      </c>
      <c r="E13" s="8">
        <v>46280</v>
      </c>
      <c r="F13" s="7" t="s">
        <v>26</v>
      </c>
      <c r="G13" s="7" t="s">
        <v>17</v>
      </c>
      <c r="H13" s="7" t="s">
        <v>17</v>
      </c>
      <c r="I13" s="7" t="s">
        <v>22</v>
      </c>
      <c r="J13" s="7" t="s">
        <v>17</v>
      </c>
      <c r="K13" s="9">
        <v>68000</v>
      </c>
      <c r="L13" s="7" t="str">
        <f t="shared" si="0"/>
        <v>Pending Items</v>
      </c>
    </row>
    <row r="14" spans="2:12" x14ac:dyDescent="0.3">
      <c r="B14" s="4" t="s">
        <v>44</v>
      </c>
      <c r="C14" s="4" t="s">
        <v>45</v>
      </c>
      <c r="D14" s="4" t="s">
        <v>46</v>
      </c>
      <c r="E14" s="5">
        <v>46280</v>
      </c>
      <c r="F14" s="4" t="s">
        <v>30</v>
      </c>
      <c r="G14" s="4" t="s">
        <v>17</v>
      </c>
      <c r="H14" s="4" t="s">
        <v>22</v>
      </c>
      <c r="I14" s="4" t="s">
        <v>22</v>
      </c>
      <c r="J14" s="4" t="s">
        <v>22</v>
      </c>
      <c r="K14" s="6">
        <v>50000</v>
      </c>
      <c r="L14" s="4" t="str">
        <f t="shared" si="0"/>
        <v>Not Confirmed</v>
      </c>
    </row>
    <row r="15" spans="2:12" x14ac:dyDescent="0.3">
      <c r="B15" s="7" t="s">
        <v>47</v>
      </c>
      <c r="C15" s="7" t="s">
        <v>48</v>
      </c>
      <c r="D15" s="7" t="s">
        <v>49</v>
      </c>
      <c r="E15" s="8">
        <v>46280</v>
      </c>
      <c r="F15" s="7" t="s">
        <v>34</v>
      </c>
      <c r="G15" s="7" t="s">
        <v>17</v>
      </c>
      <c r="H15" s="7" t="s">
        <v>17</v>
      </c>
      <c r="I15" s="7" t="s">
        <v>17</v>
      </c>
      <c r="J15" s="7" t="s">
        <v>17</v>
      </c>
      <c r="K15" s="9">
        <v>72000</v>
      </c>
      <c r="L15" s="7" t="str">
        <f t="shared" si="0"/>
        <v>Ready</v>
      </c>
    </row>
    <row r="16" spans="2:12" x14ac:dyDescent="0.3">
      <c r="B16" s="4" t="s">
        <v>50</v>
      </c>
      <c r="C16" s="4" t="s">
        <v>51</v>
      </c>
      <c r="D16" s="4" t="s">
        <v>52</v>
      </c>
      <c r="E16" s="5">
        <v>46281</v>
      </c>
      <c r="F16" s="4" t="s">
        <v>16</v>
      </c>
      <c r="G16" s="4" t="s">
        <v>17</v>
      </c>
      <c r="H16" s="4" t="s">
        <v>17</v>
      </c>
      <c r="I16" s="4" t="s">
        <v>17</v>
      </c>
      <c r="J16" s="4" t="s">
        <v>22</v>
      </c>
      <c r="K16" s="6">
        <v>58000</v>
      </c>
      <c r="L16" s="4" t="str">
        <f t="shared" si="0"/>
        <v>Pending Items</v>
      </c>
    </row>
    <row r="17" spans="2:12" x14ac:dyDescent="0.3">
      <c r="B17" s="7" t="s">
        <v>53</v>
      </c>
      <c r="C17" s="7" t="s">
        <v>54</v>
      </c>
      <c r="D17" s="7" t="s">
        <v>55</v>
      </c>
      <c r="E17" s="8">
        <v>46281</v>
      </c>
      <c r="F17" s="7" t="s">
        <v>21</v>
      </c>
      <c r="G17" s="7" t="s">
        <v>17</v>
      </c>
      <c r="H17" s="7" t="s">
        <v>17</v>
      </c>
      <c r="I17" s="7" t="s">
        <v>17</v>
      </c>
      <c r="J17" s="7" t="s">
        <v>17</v>
      </c>
      <c r="K17" s="9">
        <v>80000</v>
      </c>
      <c r="L17" s="7" t="str">
        <f t="shared" si="0"/>
        <v>Ready</v>
      </c>
    </row>
    <row r="18" spans="2:12" x14ac:dyDescent="0.3">
      <c r="B18" s="4" t="s">
        <v>56</v>
      </c>
      <c r="C18" s="4" t="s">
        <v>57</v>
      </c>
      <c r="D18" s="4" t="s">
        <v>58</v>
      </c>
      <c r="E18" s="5">
        <v>46281</v>
      </c>
      <c r="F18" s="4" t="s">
        <v>26</v>
      </c>
      <c r="G18" s="4" t="s">
        <v>22</v>
      </c>
      <c r="H18" s="4" t="s">
        <v>22</v>
      </c>
      <c r="I18" s="4" t="s">
        <v>22</v>
      </c>
      <c r="J18" s="4" t="s">
        <v>22</v>
      </c>
      <c r="K18" s="6">
        <v>0</v>
      </c>
      <c r="L18" s="4" t="str">
        <f t="shared" si="0"/>
        <v>Not Confirmed</v>
      </c>
    </row>
    <row r="19" spans="2:12" x14ac:dyDescent="0.3">
      <c r="B19" s="7" t="s">
        <v>59</v>
      </c>
      <c r="C19" s="7" t="s">
        <v>60</v>
      </c>
      <c r="D19" s="7" t="s">
        <v>61</v>
      </c>
      <c r="E19" s="8">
        <v>46281</v>
      </c>
      <c r="F19" s="7" t="s">
        <v>30</v>
      </c>
      <c r="G19" s="7" t="s">
        <v>17</v>
      </c>
      <c r="H19" s="7" t="s">
        <v>17</v>
      </c>
      <c r="I19" s="7" t="s">
        <v>22</v>
      </c>
      <c r="J19" s="7" t="s">
        <v>22</v>
      </c>
      <c r="K19" s="9">
        <v>90000</v>
      </c>
      <c r="L19" s="7" t="str">
        <f t="shared" si="0"/>
        <v>Pending Items</v>
      </c>
    </row>
    <row r="20" spans="2:12" x14ac:dyDescent="0.3">
      <c r="B20" s="4" t="s">
        <v>62</v>
      </c>
      <c r="C20" s="4" t="s">
        <v>63</v>
      </c>
      <c r="D20" s="4" t="s">
        <v>64</v>
      </c>
      <c r="E20" s="5">
        <v>46281</v>
      </c>
      <c r="F20" s="4" t="s">
        <v>34</v>
      </c>
      <c r="G20" s="4" t="s">
        <v>17</v>
      </c>
      <c r="H20" s="4" t="s">
        <v>17</v>
      </c>
      <c r="I20" s="4" t="s">
        <v>17</v>
      </c>
      <c r="J20" s="4" t="s">
        <v>17</v>
      </c>
      <c r="K20" s="6">
        <v>62000</v>
      </c>
      <c r="L20" s="4" t="str">
        <f t="shared" si="0"/>
        <v>Ready</v>
      </c>
    </row>
    <row r="21" spans="2:12" x14ac:dyDescent="0.3">
      <c r="B21" s="7" t="s">
        <v>65</v>
      </c>
      <c r="C21" s="7" t="s">
        <v>66</v>
      </c>
      <c r="D21" s="7" t="s">
        <v>67</v>
      </c>
      <c r="E21" s="8">
        <v>46281</v>
      </c>
      <c r="F21" s="7" t="s">
        <v>68</v>
      </c>
      <c r="G21" s="7" t="s">
        <v>17</v>
      </c>
      <c r="H21" s="7" t="s">
        <v>17</v>
      </c>
      <c r="I21" s="7" t="s">
        <v>17</v>
      </c>
      <c r="J21" s="7" t="s">
        <v>22</v>
      </c>
      <c r="K21" s="9">
        <v>57000</v>
      </c>
      <c r="L21" s="7" t="str">
        <f t="shared" si="0"/>
        <v>Pending Items</v>
      </c>
    </row>
    <row r="22" spans="2:12" x14ac:dyDescent="0.3">
      <c r="B22" s="10" t="s">
        <v>69</v>
      </c>
      <c r="C22" s="10"/>
      <c r="D22" s="10"/>
      <c r="E22" s="11"/>
      <c r="F22" s="10"/>
      <c r="G22" s="10"/>
      <c r="H22" s="10"/>
      <c r="I22" s="10"/>
      <c r="J22" s="10"/>
      <c r="K22" s="12">
        <f>SUM(K6:K21)</f>
        <v>947000</v>
      </c>
      <c r="L22" s="10"/>
    </row>
  </sheetData>
  <mergeCells count="2">
    <mergeCell ref="B2:L2"/>
    <mergeCell ref="B3:L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1144D-0163-4524-A4E4-E06AFCEC140D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70</v>
      </c>
      <c r="C2" s="14"/>
      <c r="D2" s="14"/>
      <c r="E2" s="14"/>
    </row>
    <row r="3" spans="2:5" ht="18" customHeight="1" x14ac:dyDescent="0.3">
      <c r="B3" s="15" t="s">
        <v>71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72</v>
      </c>
      <c r="C5" s="17"/>
      <c r="D5" s="18" t="s">
        <v>73</v>
      </c>
      <c r="E5" s="18" t="s">
        <v>74</v>
      </c>
    </row>
    <row r="6" spans="2:5" ht="20.100000000000001" customHeight="1" x14ac:dyDescent="0.3">
      <c r="B6" s="19" t="s">
        <v>75</v>
      </c>
      <c r="C6" s="20"/>
      <c r="D6" s="21" t="s">
        <v>76</v>
      </c>
      <c r="E6" s="22" t="s">
        <v>77</v>
      </c>
    </row>
    <row r="7" spans="2:5" ht="20.100000000000001" customHeight="1" x14ac:dyDescent="0.3">
      <c r="B7" s="23" t="s">
        <v>78</v>
      </c>
      <c r="C7" s="24"/>
      <c r="D7" s="25" t="s">
        <v>79</v>
      </c>
      <c r="E7" s="26" t="s">
        <v>80</v>
      </c>
    </row>
    <row r="8" spans="2:5" ht="20.100000000000001" customHeight="1" x14ac:dyDescent="0.3">
      <c r="B8" s="27" t="s">
        <v>81</v>
      </c>
      <c r="C8" s="28"/>
      <c r="D8" s="21" t="s">
        <v>82</v>
      </c>
      <c r="E8" s="22" t="s">
        <v>83</v>
      </c>
    </row>
    <row r="9" spans="2:5" ht="6" customHeight="1" x14ac:dyDescent="0.3"/>
    <row r="10" spans="2:5" ht="20.100000000000001" customHeight="1" x14ac:dyDescent="0.3">
      <c r="B10" s="29" t="s">
        <v>84</v>
      </c>
      <c r="C10" s="18" t="s">
        <v>85</v>
      </c>
      <c r="D10" s="18" t="s">
        <v>86</v>
      </c>
      <c r="E10" s="18" t="s">
        <v>87</v>
      </c>
    </row>
    <row r="11" spans="2:5" ht="20.100000000000001" customHeight="1" x14ac:dyDescent="0.3">
      <c r="B11" s="30">
        <v>1</v>
      </c>
      <c r="C11" s="25" t="s">
        <v>88</v>
      </c>
      <c r="D11" s="25" t="s">
        <v>89</v>
      </c>
      <c r="E11" s="26" t="s">
        <v>90</v>
      </c>
    </row>
    <row r="12" spans="2:5" ht="20.100000000000001" customHeight="1" x14ac:dyDescent="0.3">
      <c r="B12" s="31">
        <v>2</v>
      </c>
      <c r="C12" s="21" t="s">
        <v>91</v>
      </c>
      <c r="D12" s="21" t="s">
        <v>92</v>
      </c>
      <c r="E12" s="22" t="s">
        <v>93</v>
      </c>
    </row>
    <row r="13" spans="2:5" ht="20.100000000000001" customHeight="1" x14ac:dyDescent="0.3">
      <c r="B13" s="30">
        <v>3</v>
      </c>
      <c r="C13" s="25" t="s">
        <v>94</v>
      </c>
      <c r="D13" s="25" t="s">
        <v>95</v>
      </c>
      <c r="E13" s="26" t="s">
        <v>96</v>
      </c>
    </row>
    <row r="14" spans="2:5" ht="20.100000000000001" customHeight="1" x14ac:dyDescent="0.3">
      <c r="B14" s="31">
        <v>4</v>
      </c>
      <c r="C14" s="21" t="s">
        <v>97</v>
      </c>
      <c r="D14" s="21" t="s">
        <v>98</v>
      </c>
      <c r="E14" s="22" t="s">
        <v>99</v>
      </c>
    </row>
    <row r="15" spans="2:5" ht="20.100000000000001" customHeight="1" x14ac:dyDescent="0.3">
      <c r="B15" s="30">
        <v>5</v>
      </c>
      <c r="C15" s="25" t="s">
        <v>100</v>
      </c>
      <c r="D15" s="25" t="s">
        <v>101</v>
      </c>
      <c r="E15" s="26" t="s">
        <v>102</v>
      </c>
    </row>
    <row r="16" spans="2:5" ht="20.100000000000001" customHeight="1" x14ac:dyDescent="0.3">
      <c r="B16" s="31">
        <v>6</v>
      </c>
      <c r="C16" s="21" t="s">
        <v>103</v>
      </c>
      <c r="D16" s="21" t="s">
        <v>104</v>
      </c>
      <c r="E16" s="22" t="s">
        <v>105</v>
      </c>
    </row>
    <row r="17" spans="2:5" ht="20.100000000000001" customHeight="1" x14ac:dyDescent="0.3">
      <c r="B17" s="30">
        <v>7</v>
      </c>
      <c r="C17" s="25" t="s">
        <v>106</v>
      </c>
      <c r="D17" s="25" t="s">
        <v>107</v>
      </c>
      <c r="E17" s="26" t="s">
        <v>108</v>
      </c>
    </row>
    <row r="18" spans="2:5" ht="20.100000000000001" customHeight="1" x14ac:dyDescent="0.3">
      <c r="B18" s="31">
        <v>8</v>
      </c>
      <c r="C18" s="21" t="s">
        <v>109</v>
      </c>
      <c r="D18" s="21" t="s">
        <v>110</v>
      </c>
      <c r="E18" s="22" t="s">
        <v>111</v>
      </c>
    </row>
    <row r="19" spans="2:5" ht="20.100000000000001" customHeight="1" x14ac:dyDescent="0.3">
      <c r="B19" s="30">
        <v>9</v>
      </c>
      <c r="C19" s="25" t="s">
        <v>112</v>
      </c>
      <c r="D19" s="25" t="s">
        <v>113</v>
      </c>
      <c r="E19" s="26" t="s">
        <v>114</v>
      </c>
    </row>
    <row r="20" spans="2:5" ht="20.100000000000001" customHeight="1" x14ac:dyDescent="0.3">
      <c r="B20" s="31">
        <v>10</v>
      </c>
      <c r="C20" s="21" t="s">
        <v>115</v>
      </c>
      <c r="D20" s="21" t="s">
        <v>116</v>
      </c>
      <c r="E20" s="22" t="s">
        <v>117</v>
      </c>
    </row>
    <row r="21" spans="2:5" ht="20.100000000000001" customHeight="1" x14ac:dyDescent="0.3">
      <c r="B21" s="30">
        <v>11</v>
      </c>
      <c r="C21" s="25" t="s">
        <v>118</v>
      </c>
      <c r="D21" s="25" t="s">
        <v>119</v>
      </c>
      <c r="E21" s="26" t="s">
        <v>120</v>
      </c>
    </row>
    <row r="22" spans="2:5" ht="20.100000000000001" customHeight="1" x14ac:dyDescent="0.3">
      <c r="B22" s="31">
        <v>12</v>
      </c>
      <c r="C22" s="21" t="s">
        <v>121</v>
      </c>
      <c r="D22" s="21" t="s">
        <v>122</v>
      </c>
      <c r="E22" s="22" t="s">
        <v>123</v>
      </c>
    </row>
    <row r="23" spans="2:5" ht="20.100000000000001" customHeight="1" x14ac:dyDescent="0.3">
      <c r="B23" s="30">
        <v>13</v>
      </c>
      <c r="C23" s="25" t="s">
        <v>124</v>
      </c>
      <c r="D23" s="25" t="s">
        <v>125</v>
      </c>
      <c r="E23" s="26" t="s">
        <v>126</v>
      </c>
    </row>
    <row r="24" spans="2:5" ht="20.100000000000001" customHeight="1" x14ac:dyDescent="0.3">
      <c r="B24" s="31">
        <v>14</v>
      </c>
      <c r="C24" s="21" t="s">
        <v>127</v>
      </c>
      <c r="D24" s="21" t="s">
        <v>128</v>
      </c>
      <c r="E24" s="22" t="s">
        <v>129</v>
      </c>
    </row>
    <row r="25" spans="2:5" ht="20.100000000000001" customHeight="1" x14ac:dyDescent="0.3">
      <c r="B25" s="30">
        <v>15</v>
      </c>
      <c r="C25" s="25" t="s">
        <v>130</v>
      </c>
      <c r="D25" s="25" t="s">
        <v>131</v>
      </c>
      <c r="E25" s="26" t="s">
        <v>132</v>
      </c>
    </row>
    <row r="26" spans="2:5" ht="20.100000000000001" customHeight="1" x14ac:dyDescent="0.3">
      <c r="B26" s="31">
        <v>16</v>
      </c>
      <c r="C26" s="21" t="s">
        <v>133</v>
      </c>
      <c r="D26" s="21" t="s">
        <v>134</v>
      </c>
      <c r="E26" s="22" t="s">
        <v>135</v>
      </c>
    </row>
    <row r="27" spans="2:5" ht="20.100000000000001" customHeight="1" x14ac:dyDescent="0.3">
      <c r="B27" s="30">
        <v>17</v>
      </c>
      <c r="C27" s="25" t="s">
        <v>136</v>
      </c>
      <c r="D27" s="25" t="s">
        <v>137</v>
      </c>
      <c r="E27" s="26" t="s">
        <v>138</v>
      </c>
    </row>
    <row r="28" spans="2:5" ht="20.100000000000001" customHeight="1" x14ac:dyDescent="0.3">
      <c r="B28" s="31">
        <v>18</v>
      </c>
      <c r="C28" s="21" t="s">
        <v>139</v>
      </c>
      <c r="D28" s="21" t="s">
        <v>140</v>
      </c>
      <c r="E28" s="22" t="s">
        <v>141</v>
      </c>
    </row>
    <row r="29" spans="2:5" ht="20.100000000000001" customHeight="1" x14ac:dyDescent="0.3">
      <c r="B29" s="30">
        <v>19</v>
      </c>
      <c r="C29" s="25" t="s">
        <v>142</v>
      </c>
      <c r="D29" s="25" t="s">
        <v>143</v>
      </c>
      <c r="E29" s="26" t="s">
        <v>144</v>
      </c>
    </row>
    <row r="30" spans="2:5" ht="20.100000000000001" customHeight="1" x14ac:dyDescent="0.3">
      <c r="B30" s="31">
        <v>20</v>
      </c>
      <c r="C30" s="21" t="s">
        <v>145</v>
      </c>
      <c r="D30" s="21" t="s">
        <v>146</v>
      </c>
      <c r="E30" s="22" t="s">
        <v>147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1B9BD8E9-8835-42C4-B341-47047758C43B}"/>
    <hyperlink ref="E7" r:id="rId2" tooltip="Browse all template categories" xr:uid="{235C9D26-96C5-4012-B7D2-FABF86D3BF10}"/>
    <hyperlink ref="E8" r:id="rId3" tooltip="Email Excel Gurukul Online for custom templates" xr:uid="{BD77CFEA-5140-4B9C-84B3-3AE0CB0988EC}"/>
    <hyperlink ref="E11" r:id="rId4" tooltip="Browse 📊  Project Management templates on Excel Gurukul Online" xr:uid="{DF1FBCA3-0040-4E71-A932-12B2973F399A}"/>
    <hyperlink ref="E12" r:id="rId5" tooltip="Browse 📉  Charts, Dashboards &amp; Analytics templates on Excel Gurukul Online" xr:uid="{B7B26DFF-64ED-4950-AB16-F9162FF058F1}"/>
    <hyperlink ref="E13" r:id="rId6" tooltip="Browse 💻  Technology &amp; IT templates on Excel Gurukul Online" xr:uid="{46EECE1D-8555-47E1-A1B9-C8965CDD8494}"/>
    <hyperlink ref="E14" r:id="rId7" tooltip="Browse 🏛️  Corporate Governance templates on Excel Gurukul Online" xr:uid="{F38E81CF-D6DB-4435-BBC6-240B33A4E97C}"/>
    <hyperlink ref="E15" r:id="rId8" tooltip="Browse 📈  Sales &amp; Marketing templates on Excel Gurukul Online" xr:uid="{137462E4-9D50-47FA-B3E3-9FDAED47FA22}"/>
    <hyperlink ref="E16" r:id="rId9" xr:uid="{690558D3-8863-4DB9-83DE-D74EAD8E9C06}"/>
    <hyperlink ref="E17" r:id="rId10" xr:uid="{CA0546C8-41D3-4677-BC9E-A7D886F038E3}"/>
    <hyperlink ref="E18" r:id="rId11" tooltip="Browse 💼  Business &amp; Operations templates on Excel Gurukul Online" xr:uid="{1B88D4DB-19E1-4C0D-A255-2F9CC17289EF}"/>
    <hyperlink ref="E19" r:id="rId12" tooltip="Browse ⚖️  Legal &amp; Compliance templates on Excel Gurukul Online" xr:uid="{AF71ACFC-0F57-4A1C-B051-253FD79FDCFA}"/>
    <hyperlink ref="E20" r:id="rId13" xr:uid="{CA081553-2ADB-4AAA-81EA-A6EA7265CCC9}"/>
    <hyperlink ref="E22" r:id="rId14" xr:uid="{85ABB41B-33BB-4D1E-A081-9D43DFA4A32C}"/>
    <hyperlink ref="E23" r:id="rId15" xr:uid="{F81489E6-89DF-4883-AC9A-98DCD2CE439C}"/>
    <hyperlink ref="E24" r:id="rId16" xr:uid="{9CEF588D-F2E4-43DE-87A6-2A29510B2D80}"/>
    <hyperlink ref="E25" r:id="rId17" xr:uid="{45D37F45-930F-4B37-97A8-75CEA0BB0663}"/>
    <hyperlink ref="E26" r:id="rId18" tooltip="Browse 🏨  Hospitality &amp; Tourism templates on Excel Gurukul Online" xr:uid="{0A8675B1-11C7-40D2-AA61-7BFED1F669F8}"/>
    <hyperlink ref="E27" r:id="rId19" tooltip="Browse 📦  Inventory &amp; Logistics templates on Excel Gurukul Online" xr:uid="{9F3CFEA0-0A97-4355-927B-27F339BF86CB}"/>
    <hyperlink ref="E28" r:id="rId20" xr:uid="{CBF137F7-78EC-49A3-B76E-5215DBBA16C3}"/>
    <hyperlink ref="E29" r:id="rId21" xr:uid="{E3609559-D79F-4924-B880-7FD103A822DF}"/>
    <hyperlink ref="E30" r:id="rId22" xr:uid="{DD031717-D128-462B-BC4B-0D7D3FC8B3C8}"/>
    <hyperlink ref="E21" r:id="rId23" xr:uid="{A334C3CC-0CD4-4493-8AC3-3CBE0644F80C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Speaker Coordination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2026-07-21T18:32:35Z</dcterms:created>
  <dcterms:modified xsi:type="dcterms:W3CDTF">2026-07-21T18:49:27Z</dcterms:modified>
  <dc:language>en-US</dc:language>
</cp:coreProperties>
</file>