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1DF0E210885F128C74AF8751199353562B87CA8" xr6:coauthVersionLast="47" xr6:coauthVersionMax="47" xr10:uidLastSave="{415D410F-5655-461E-BF10-F7EB6903D4FE}"/>
  <bookViews>
    <workbookView xWindow="-108" yWindow="-108" windowWidth="23256" windowHeight="13896" tabRatio="500" xr2:uid="{00000000-000D-0000-FFFF-FFFF00000000}"/>
  </bookViews>
  <sheets>
    <sheet name="Vendor Payments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1" i="1" l="1"/>
  <c r="D21" i="1"/>
  <c r="F20" i="1"/>
  <c r="H20" i="1" s="1"/>
  <c r="F19" i="1"/>
  <c r="H19" i="1" s="1"/>
  <c r="F18" i="1"/>
  <c r="H18" i="1" s="1"/>
  <c r="F17" i="1"/>
  <c r="H17" i="1" s="1"/>
  <c r="F16" i="1"/>
  <c r="H16" i="1" s="1"/>
  <c r="F15" i="1"/>
  <c r="H15" i="1" s="1"/>
  <c r="F14" i="1"/>
  <c r="H14" i="1" s="1"/>
  <c r="F13" i="1"/>
  <c r="H13" i="1" s="1"/>
  <c r="F12" i="1"/>
  <c r="H12" i="1" s="1"/>
  <c r="H11" i="1"/>
  <c r="F11" i="1"/>
  <c r="F10" i="1"/>
  <c r="H10" i="1" s="1"/>
  <c r="F9" i="1"/>
  <c r="H9" i="1" s="1"/>
  <c r="F8" i="1"/>
  <c r="H8" i="1" s="1"/>
  <c r="F7" i="1"/>
  <c r="H7" i="1" s="1"/>
  <c r="F6" i="1"/>
  <c r="F21" i="1" s="1"/>
  <c r="H6" i="1" l="1"/>
</calcChain>
</file>

<file path=xl/sharedStrings.xml><?xml version="1.0" encoding="utf-8"?>
<sst xmlns="http://schemas.openxmlformats.org/spreadsheetml/2006/main" count="118" uniqueCount="118">
  <si>
    <t>Conference Vendor Payment Tracker</t>
  </si>
  <si>
    <t>Track conference vendors with total cost, advance paid, balance due, due date and payment status.</t>
  </si>
  <si>
    <t>Vendor</t>
  </si>
  <si>
    <t>Service</t>
  </si>
  <si>
    <t>Total Cost (₹)</t>
  </si>
  <si>
    <t>Advance Paid (₹)</t>
  </si>
  <si>
    <t>Balance (₹)</t>
  </si>
  <si>
    <t>Due Date</t>
  </si>
  <si>
    <t>Status</t>
  </si>
  <si>
    <t>Grand Ballroom Venue</t>
  </si>
  <si>
    <t>Venue Hire</t>
  </si>
  <si>
    <t>AV Tech Solutions</t>
  </si>
  <si>
    <t>Audio Visual</t>
  </si>
  <si>
    <t>Gourmet Catering</t>
  </si>
  <si>
    <t>Food &amp; Beverage</t>
  </si>
  <si>
    <t>StageCraft Decor</t>
  </si>
  <si>
    <t>Stage &amp; Decor</t>
  </si>
  <si>
    <t>PrintHub</t>
  </si>
  <si>
    <t>Badges &amp; Signage</t>
  </si>
  <si>
    <t>SecureGuard</t>
  </si>
  <si>
    <t>Security</t>
  </si>
  <si>
    <t>BrightLights</t>
  </si>
  <si>
    <t>Lighting</t>
  </si>
  <si>
    <t>SwiftTravel</t>
  </si>
  <si>
    <t>Speaker Travel</t>
  </si>
  <si>
    <t>GiftBox Co</t>
  </si>
  <si>
    <t>Delegate Kits</t>
  </si>
  <si>
    <t>MediaLive</t>
  </si>
  <si>
    <t>Live Streaming</t>
  </si>
  <si>
    <t>CleanPro</t>
  </si>
  <si>
    <t>Housekeeping</t>
  </si>
  <si>
    <t>Bloom Florists</t>
  </si>
  <si>
    <t>Floral Arrangements</t>
  </si>
  <si>
    <t>QuickReg</t>
  </si>
  <si>
    <t>Registration Desk</t>
  </si>
  <si>
    <t>SoundWave</t>
  </si>
  <si>
    <t>Entertainment</t>
  </si>
  <si>
    <t>PhotoFrame</t>
  </si>
  <si>
    <t>Photography</t>
  </si>
  <si>
    <t>TOTAL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</si>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</sst>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₹#,##0"/>
    <numFmt numFmtId="165" formatCode="dd\-mmm\-yyyy"/>
  </numFmts>
  <fonts count="1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Arial"/>
      <charset val="1"/>
    </font>
    <font>
      <i/>
      <sz val="9"/>
      <color rgb="FF666666"/>
      <name val="Arial"/>
      <charset val="1"/>
    </font>
    <font>
      <b/>
      <sz val="10"/>
      <color rgb="FFFFFFFF"/>
      <name val="Arial"/>
      <charset val="1"/>
    </font>
    <font>
      <sz val="10"/>
      <color rgb="FF333333"/>
      <name val="Arial"/>
      <charset val="1"/>
    </font>
    <font>
      <b/>
      <sz val="10"/>
      <color rgb="FF333333"/>
      <name val="Arial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FF"/>
        <bgColor rgb="FFF5F5F5"/>
      </patternFill>
    </fill>
    <fill>
      <patternFill patternType="solid">
        <fgColor rgb="FFFFFFCC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1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164" fontId="5" fillId="4" borderId="1" xfId="0" applyNumberFormat="1" applyFont="1" applyFill="1" applyBorder="1" applyAlignment="1">
      <alignment horizontal="right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164" fontId="5" fillId="3" borderId="1" xfId="0" applyNumberFormat="1" applyFont="1" applyFill="1" applyBorder="1" applyAlignment="1">
      <alignment horizontal="right" vertical="center"/>
    </xf>
    <xf numFmtId="165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left" vertical="center"/>
    </xf>
    <xf numFmtId="164" fontId="6" fillId="5" borderId="1" xfId="0" applyNumberFormat="1" applyFont="1" applyFill="1" applyBorder="1" applyAlignment="1">
      <alignment horizontal="right" vertical="center"/>
    </xf>
    <xf numFmtId="165" fontId="6" fillId="5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1" fillId="0" borderId="0" xfId="1"/>
    <xf numFmtId="0" fontId="7" fillId="6" borderId="2" xfId="1" applyFont="1" applyFill="1" applyBorder="1" applyAlignment="1">
      <alignment horizontal="center" vertical="center"/>
    </xf>
    <xf numFmtId="0" fontId="8" fillId="7" borderId="2" xfId="1" applyFont="1" applyFill="1" applyBorder="1" applyAlignment="1">
      <alignment horizontal="center" vertical="center"/>
    </xf>
    <xf numFmtId="0" fontId="9" fillId="8" borderId="3" xfId="1" applyFont="1" applyFill="1" applyBorder="1" applyAlignment="1">
      <alignment horizontal="left" vertical="center" indent="1"/>
    </xf>
    <xf numFmtId="0" fontId="9" fillId="8" borderId="4" xfId="1" applyFont="1" applyFill="1" applyBorder="1" applyAlignment="1">
      <alignment horizontal="left" vertical="center" indent="1"/>
    </xf>
    <xf numFmtId="0" fontId="9" fillId="8" borderId="5" xfId="1" applyFont="1" applyFill="1" applyBorder="1" applyAlignment="1">
      <alignment horizontal="left" vertical="center" indent="1"/>
    </xf>
    <xf numFmtId="0" fontId="10" fillId="9" borderId="6" xfId="1" applyFont="1" applyFill="1" applyBorder="1" applyAlignment="1">
      <alignment horizontal="left" vertical="center" indent="1"/>
    </xf>
    <xf numFmtId="0" fontId="10" fillId="9" borderId="7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11" fillId="9" borderId="8" xfId="1" applyFont="1" applyFill="1" applyBorder="1" applyAlignment="1">
      <alignment horizontal="left" vertical="center" indent="1"/>
    </xf>
    <xf numFmtId="0" fontId="10" fillId="10" borderId="9" xfId="1" applyFont="1" applyFill="1" applyBorder="1" applyAlignment="1">
      <alignment horizontal="left" vertical="center" indent="1"/>
    </xf>
    <xf numFmtId="0" fontId="10" fillId="10" borderId="10" xfId="1" applyFont="1" applyFill="1" applyBorder="1" applyAlignment="1">
      <alignment horizontal="left" vertical="center" indent="1"/>
    </xf>
    <xf numFmtId="0" fontId="10" fillId="10" borderId="8" xfId="1" applyFont="1" applyFill="1" applyBorder="1" applyAlignment="1">
      <alignment horizontal="left" vertical="center" indent="1"/>
    </xf>
    <xf numFmtId="0" fontId="11" fillId="10" borderId="8" xfId="1" applyFont="1" applyFill="1" applyBorder="1" applyAlignment="1">
      <alignment horizontal="left" vertical="center" indent="1"/>
    </xf>
    <xf numFmtId="0" fontId="10" fillId="9" borderId="9" xfId="1" applyFont="1" applyFill="1" applyBorder="1" applyAlignment="1">
      <alignment horizontal="left" vertical="center" indent="1"/>
    </xf>
    <xf numFmtId="0" fontId="10" fillId="9" borderId="10" xfId="1" applyFont="1" applyFill="1" applyBorder="1" applyAlignment="1">
      <alignment horizontal="left" vertical="center" indent="1"/>
    </xf>
    <xf numFmtId="0" fontId="9" fillId="8" borderId="5" xfId="1" applyFont="1" applyFill="1" applyBorder="1" applyAlignment="1">
      <alignment horizontal="center" vertical="center"/>
    </xf>
    <xf numFmtId="0" fontId="10" fillId="10" borderId="8" xfId="1" applyFont="1" applyFill="1" applyBorder="1" applyAlignment="1">
      <alignment horizontal="center" vertical="center"/>
    </xf>
    <xf numFmtId="0" fontId="10" fillId="9" borderId="8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D7AA4B85-31D1-45CF-99FC-21786A343389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F5F5F5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1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6640625" defaultRowHeight="14.4" x14ac:dyDescent="0.3"/>
  <cols>
    <col min="1" max="1" width="2.44140625" customWidth="1"/>
    <col min="2" max="2" width="23" customWidth="1"/>
    <col min="3" max="3" width="22" customWidth="1"/>
    <col min="4" max="4" width="17" customWidth="1"/>
    <col min="5" max="5" width="19" customWidth="1"/>
    <col min="6" max="7" width="14" customWidth="1"/>
    <col min="8" max="8" width="10" customWidth="1"/>
  </cols>
  <sheetData>
    <row r="2" spans="2:8" ht="24" customHeight="1" x14ac:dyDescent="0.3">
      <c r="B2" s="2" t="s">
        <v>0</v>
      </c>
      <c r="C2" s="2"/>
      <c r="D2" s="2"/>
      <c r="E2" s="2"/>
      <c r="F2" s="2"/>
      <c r="G2" s="2"/>
      <c r="H2" s="2"/>
    </row>
    <row r="3" spans="2:8" ht="15.75" customHeight="1" x14ac:dyDescent="0.3">
      <c r="B3" s="1" t="s">
        <v>1</v>
      </c>
      <c r="C3" s="1"/>
      <c r="D3" s="1"/>
      <c r="E3" s="1"/>
      <c r="F3" s="1"/>
      <c r="G3" s="1"/>
      <c r="H3" s="1"/>
    </row>
    <row r="5" spans="2:8" ht="19.5" customHeight="1" x14ac:dyDescent="0.3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</row>
    <row r="6" spans="2:8" x14ac:dyDescent="0.3">
      <c r="B6" s="4" t="s">
        <v>9</v>
      </c>
      <c r="C6" s="4" t="s">
        <v>10</v>
      </c>
      <c r="D6" s="5">
        <v>450000</v>
      </c>
      <c r="E6" s="5">
        <v>200000</v>
      </c>
      <c r="F6" s="5">
        <f t="shared" ref="F6:F20" si="0">D6-E6</f>
        <v>250000</v>
      </c>
      <c r="G6" s="6">
        <v>46249</v>
      </c>
      <c r="H6" s="7" t="str">
        <f t="shared" ref="H6:H20" si="1">IF(F6=0,"Paid",IF(E6=0,"Unpaid","Part Paid"))</f>
        <v>Part Paid</v>
      </c>
    </row>
    <row r="7" spans="2:8" x14ac:dyDescent="0.3">
      <c r="B7" s="8" t="s">
        <v>11</v>
      </c>
      <c r="C7" s="8" t="s">
        <v>12</v>
      </c>
      <c r="D7" s="9">
        <v>180000</v>
      </c>
      <c r="E7" s="9">
        <v>90000</v>
      </c>
      <c r="F7" s="9">
        <f t="shared" si="0"/>
        <v>90000</v>
      </c>
      <c r="G7" s="10">
        <v>46252</v>
      </c>
      <c r="H7" s="11" t="str">
        <f t="shared" si="1"/>
        <v>Part Paid</v>
      </c>
    </row>
    <row r="8" spans="2:8" x14ac:dyDescent="0.3">
      <c r="B8" s="4" t="s">
        <v>13</v>
      </c>
      <c r="C8" s="4" t="s">
        <v>14</v>
      </c>
      <c r="D8" s="5">
        <v>320000</v>
      </c>
      <c r="E8" s="5">
        <v>160000</v>
      </c>
      <c r="F8" s="5">
        <f t="shared" si="0"/>
        <v>160000</v>
      </c>
      <c r="G8" s="6">
        <v>46254</v>
      </c>
      <c r="H8" s="7" t="str">
        <f t="shared" si="1"/>
        <v>Part Paid</v>
      </c>
    </row>
    <row r="9" spans="2:8" x14ac:dyDescent="0.3">
      <c r="B9" s="8" t="s">
        <v>15</v>
      </c>
      <c r="C9" s="8" t="s">
        <v>16</v>
      </c>
      <c r="D9" s="9">
        <v>140000</v>
      </c>
      <c r="E9" s="9">
        <v>70000</v>
      </c>
      <c r="F9" s="9">
        <f t="shared" si="0"/>
        <v>70000</v>
      </c>
      <c r="G9" s="10">
        <v>46256</v>
      </c>
      <c r="H9" s="11" t="str">
        <f t="shared" si="1"/>
        <v>Part Paid</v>
      </c>
    </row>
    <row r="10" spans="2:8" x14ac:dyDescent="0.3">
      <c r="B10" s="4" t="s">
        <v>17</v>
      </c>
      <c r="C10" s="4" t="s">
        <v>18</v>
      </c>
      <c r="D10" s="5">
        <v>45000</v>
      </c>
      <c r="E10" s="5">
        <v>45000</v>
      </c>
      <c r="F10" s="5">
        <f t="shared" si="0"/>
        <v>0</v>
      </c>
      <c r="G10" s="6">
        <v>46244</v>
      </c>
      <c r="H10" s="7" t="str">
        <f t="shared" si="1"/>
        <v>Paid</v>
      </c>
    </row>
    <row r="11" spans="2:8" x14ac:dyDescent="0.3">
      <c r="B11" s="8" t="s">
        <v>19</v>
      </c>
      <c r="C11" s="8" t="s">
        <v>20</v>
      </c>
      <c r="D11" s="9">
        <v>60000</v>
      </c>
      <c r="E11" s="9">
        <v>20000</v>
      </c>
      <c r="F11" s="9">
        <f t="shared" si="0"/>
        <v>40000</v>
      </c>
      <c r="G11" s="10">
        <v>46259</v>
      </c>
      <c r="H11" s="11" t="str">
        <f t="shared" si="1"/>
        <v>Part Paid</v>
      </c>
    </row>
    <row r="12" spans="2:8" x14ac:dyDescent="0.3">
      <c r="B12" s="4" t="s">
        <v>21</v>
      </c>
      <c r="C12" s="4" t="s">
        <v>22</v>
      </c>
      <c r="D12" s="5">
        <v>95000</v>
      </c>
      <c r="E12" s="5">
        <v>40000</v>
      </c>
      <c r="F12" s="5">
        <f t="shared" si="0"/>
        <v>55000</v>
      </c>
      <c r="G12" s="6">
        <v>46253</v>
      </c>
      <c r="H12" s="7" t="str">
        <f t="shared" si="1"/>
        <v>Part Paid</v>
      </c>
    </row>
    <row r="13" spans="2:8" x14ac:dyDescent="0.3">
      <c r="B13" s="8" t="s">
        <v>23</v>
      </c>
      <c r="C13" s="8" t="s">
        <v>24</v>
      </c>
      <c r="D13" s="9">
        <v>210000</v>
      </c>
      <c r="E13" s="9">
        <v>100000</v>
      </c>
      <c r="F13" s="9">
        <f t="shared" si="0"/>
        <v>110000</v>
      </c>
      <c r="G13" s="10">
        <v>46255</v>
      </c>
      <c r="H13" s="11" t="str">
        <f t="shared" si="1"/>
        <v>Part Paid</v>
      </c>
    </row>
    <row r="14" spans="2:8" x14ac:dyDescent="0.3">
      <c r="B14" s="4" t="s">
        <v>25</v>
      </c>
      <c r="C14" s="4" t="s">
        <v>26</v>
      </c>
      <c r="D14" s="5">
        <v>130000</v>
      </c>
      <c r="E14" s="5">
        <v>65000</v>
      </c>
      <c r="F14" s="5">
        <f t="shared" si="0"/>
        <v>65000</v>
      </c>
      <c r="G14" s="6">
        <v>46257</v>
      </c>
      <c r="H14" s="7" t="str">
        <f t="shared" si="1"/>
        <v>Part Paid</v>
      </c>
    </row>
    <row r="15" spans="2:8" x14ac:dyDescent="0.3">
      <c r="B15" s="8" t="s">
        <v>27</v>
      </c>
      <c r="C15" s="8" t="s">
        <v>28</v>
      </c>
      <c r="D15" s="9">
        <v>85000</v>
      </c>
      <c r="E15" s="9">
        <v>0</v>
      </c>
      <c r="F15" s="9">
        <f t="shared" si="0"/>
        <v>85000</v>
      </c>
      <c r="G15" s="10">
        <v>46262</v>
      </c>
      <c r="H15" s="11" t="str">
        <f t="shared" si="1"/>
        <v>Unpaid</v>
      </c>
    </row>
    <row r="16" spans="2:8" x14ac:dyDescent="0.3">
      <c r="B16" s="4" t="s">
        <v>29</v>
      </c>
      <c r="C16" s="4" t="s">
        <v>30</v>
      </c>
      <c r="D16" s="5">
        <v>38000</v>
      </c>
      <c r="E16" s="5">
        <v>10000</v>
      </c>
      <c r="F16" s="5">
        <f t="shared" si="0"/>
        <v>28000</v>
      </c>
      <c r="G16" s="6">
        <v>46260</v>
      </c>
      <c r="H16" s="7" t="str">
        <f t="shared" si="1"/>
        <v>Part Paid</v>
      </c>
    </row>
    <row r="17" spans="2:8" x14ac:dyDescent="0.3">
      <c r="B17" s="8" t="s">
        <v>31</v>
      </c>
      <c r="C17" s="8" t="s">
        <v>32</v>
      </c>
      <c r="D17" s="9">
        <v>42000</v>
      </c>
      <c r="E17" s="9">
        <v>42000</v>
      </c>
      <c r="F17" s="9">
        <f t="shared" si="0"/>
        <v>0</v>
      </c>
      <c r="G17" s="10">
        <v>46246</v>
      </c>
      <c r="H17" s="11" t="str">
        <f t="shared" si="1"/>
        <v>Paid</v>
      </c>
    </row>
    <row r="18" spans="2:8" x14ac:dyDescent="0.3">
      <c r="B18" s="4" t="s">
        <v>33</v>
      </c>
      <c r="C18" s="4" t="s">
        <v>34</v>
      </c>
      <c r="D18" s="5">
        <v>55000</v>
      </c>
      <c r="E18" s="5">
        <v>25000</v>
      </c>
      <c r="F18" s="5">
        <f t="shared" si="0"/>
        <v>30000</v>
      </c>
      <c r="G18" s="6">
        <v>46258</v>
      </c>
      <c r="H18" s="7" t="str">
        <f t="shared" si="1"/>
        <v>Part Paid</v>
      </c>
    </row>
    <row r="19" spans="2:8" x14ac:dyDescent="0.3">
      <c r="B19" s="8" t="s">
        <v>35</v>
      </c>
      <c r="C19" s="8" t="s">
        <v>36</v>
      </c>
      <c r="D19" s="9">
        <v>120000</v>
      </c>
      <c r="E19" s="9">
        <v>60000</v>
      </c>
      <c r="F19" s="9">
        <f t="shared" si="0"/>
        <v>60000</v>
      </c>
      <c r="G19" s="10">
        <v>46261</v>
      </c>
      <c r="H19" s="11" t="str">
        <f t="shared" si="1"/>
        <v>Part Paid</v>
      </c>
    </row>
    <row r="20" spans="2:8" x14ac:dyDescent="0.3">
      <c r="B20" s="4" t="s">
        <v>37</v>
      </c>
      <c r="C20" s="4" t="s">
        <v>38</v>
      </c>
      <c r="D20" s="5">
        <v>70000</v>
      </c>
      <c r="E20" s="5">
        <v>35000</v>
      </c>
      <c r="F20" s="5">
        <f t="shared" si="0"/>
        <v>35000</v>
      </c>
      <c r="G20" s="6">
        <v>46254</v>
      </c>
      <c r="H20" s="7" t="str">
        <f t="shared" si="1"/>
        <v>Part Paid</v>
      </c>
    </row>
    <row r="21" spans="2:8" x14ac:dyDescent="0.3">
      <c r="B21" s="12" t="s">
        <v>39</v>
      </c>
      <c r="C21" s="12"/>
      <c r="D21" s="13">
        <f>SUM(D6:D20)</f>
        <v>2040000</v>
      </c>
      <c r="E21" s="13">
        <f>SUM(E6:E20)</f>
        <v>962000</v>
      </c>
      <c r="F21" s="13">
        <f>SUM(F6:F20)</f>
        <v>1078000</v>
      </c>
      <c r="G21" s="14"/>
      <c r="H21" s="15"/>
    </row>
  </sheetData>
  <mergeCells count="2">
    <mergeCell ref="B2:H2"/>
    <mergeCell ref="B3:H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FC7DD-EE97-4801-97E8-E64E8686AD06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style="16" customWidth="1"/>
    <col min="3" max="3" width="45.6640625" style="16" customWidth="1"/>
    <col min="4" max="4" width="65.6640625" style="16" customWidth="1"/>
    <col min="5" max="5" width="80.6640625" style="16" customWidth="1"/>
    <col min="6" max="6" width="3" style="16" customWidth="1"/>
    <col min="7" max="16384" width="8.88671875" style="16"/>
  </cols>
  <sheetData>
    <row r="1" spans="2:5" ht="8.1" customHeight="1" x14ac:dyDescent="0.3"/>
    <row r="2" spans="2:5" ht="33.9" customHeight="1" x14ac:dyDescent="0.3">
      <c r="B2" s="17" t="s">
        <v>40</v>
      </c>
      <c r="C2" s="17"/>
      <c r="D2" s="17"/>
      <c r="E2" s="17"/>
    </row>
    <row r="3" spans="2:5" ht="18" customHeight="1" x14ac:dyDescent="0.3">
      <c r="B3" s="18" t="s">
        <v>41</v>
      </c>
      <c r="C3" s="18"/>
      <c r="D3" s="18"/>
      <c r="E3" s="18"/>
    </row>
    <row r="4" spans="2:5" ht="6" customHeight="1" x14ac:dyDescent="0.3"/>
    <row r="5" spans="2:5" ht="20.100000000000001" customHeight="1" x14ac:dyDescent="0.3">
      <c r="B5" s="19" t="s">
        <v>42</v>
      </c>
      <c r="C5" s="20"/>
      <c r="D5" s="21" t="s">
        <v>43</v>
      </c>
      <c r="E5" s="21" t="s">
        <v>44</v>
      </c>
    </row>
    <row r="6" spans="2:5" ht="20.100000000000001" customHeight="1" x14ac:dyDescent="0.3">
      <c r="B6" s="22" t="s">
        <v>45</v>
      </c>
      <c r="C6" s="23"/>
      <c r="D6" s="24" t="s">
        <v>46</v>
      </c>
      <c r="E6" s="25" t="s">
        <v>47</v>
      </c>
    </row>
    <row r="7" spans="2:5" ht="20.100000000000001" customHeight="1" x14ac:dyDescent="0.3">
      <c r="B7" s="26" t="s">
        <v>48</v>
      </c>
      <c r="C7" s="27"/>
      <c r="D7" s="28" t="s">
        <v>49</v>
      </c>
      <c r="E7" s="29" t="s">
        <v>50</v>
      </c>
    </row>
    <row r="8" spans="2:5" ht="20.100000000000001" customHeight="1" x14ac:dyDescent="0.3">
      <c r="B8" s="30" t="s">
        <v>51</v>
      </c>
      <c r="C8" s="31"/>
      <c r="D8" s="24" t="s">
        <v>52</v>
      </c>
      <c r="E8" s="25" t="s">
        <v>53</v>
      </c>
    </row>
    <row r="9" spans="2:5" ht="6" customHeight="1" x14ac:dyDescent="0.3"/>
    <row r="10" spans="2:5" ht="20.100000000000001" customHeight="1" x14ac:dyDescent="0.3">
      <c r="B10" s="32" t="s">
        <v>54</v>
      </c>
      <c r="C10" s="21" t="s">
        <v>55</v>
      </c>
      <c r="D10" s="21" t="s">
        <v>56</v>
      </c>
      <c r="E10" s="21" t="s">
        <v>57</v>
      </c>
    </row>
    <row r="11" spans="2:5" ht="20.100000000000001" customHeight="1" x14ac:dyDescent="0.3">
      <c r="B11" s="33">
        <v>1</v>
      </c>
      <c r="C11" s="28" t="s">
        <v>58</v>
      </c>
      <c r="D11" s="28" t="s">
        <v>59</v>
      </c>
      <c r="E11" s="29" t="s">
        <v>60</v>
      </c>
    </row>
    <row r="12" spans="2:5" ht="20.100000000000001" customHeight="1" x14ac:dyDescent="0.3">
      <c r="B12" s="34">
        <v>2</v>
      </c>
      <c r="C12" s="24" t="s">
        <v>61</v>
      </c>
      <c r="D12" s="24" t="s">
        <v>62</v>
      </c>
      <c r="E12" s="25" t="s">
        <v>63</v>
      </c>
    </row>
    <row r="13" spans="2:5" ht="20.100000000000001" customHeight="1" x14ac:dyDescent="0.3">
      <c r="B13" s="33">
        <v>3</v>
      </c>
      <c r="C13" s="28" t="s">
        <v>64</v>
      </c>
      <c r="D13" s="28" t="s">
        <v>65</v>
      </c>
      <c r="E13" s="29" t="s">
        <v>66</v>
      </c>
    </row>
    <row r="14" spans="2:5" ht="20.100000000000001" customHeight="1" x14ac:dyDescent="0.3">
      <c r="B14" s="34">
        <v>4</v>
      </c>
      <c r="C14" s="24" t="s">
        <v>67</v>
      </c>
      <c r="D14" s="24" t="s">
        <v>68</v>
      </c>
      <c r="E14" s="25" t="s">
        <v>69</v>
      </c>
    </row>
    <row r="15" spans="2:5" ht="20.100000000000001" customHeight="1" x14ac:dyDescent="0.3">
      <c r="B15" s="33">
        <v>5</v>
      </c>
      <c r="C15" s="28" t="s">
        <v>70</v>
      </c>
      <c r="D15" s="28" t="s">
        <v>71</v>
      </c>
      <c r="E15" s="29" t="s">
        <v>72</v>
      </c>
    </row>
    <row r="16" spans="2:5" ht="20.100000000000001" customHeight="1" x14ac:dyDescent="0.3">
      <c r="B16" s="34">
        <v>6</v>
      </c>
      <c r="C16" s="24" t="s">
        <v>73</v>
      </c>
      <c r="D16" s="24" t="s">
        <v>74</v>
      </c>
      <c r="E16" s="25" t="s">
        <v>75</v>
      </c>
    </row>
    <row r="17" spans="2:5" ht="20.100000000000001" customHeight="1" x14ac:dyDescent="0.3">
      <c r="B17" s="33">
        <v>7</v>
      </c>
      <c r="C17" s="28" t="s">
        <v>76</v>
      </c>
      <c r="D17" s="28" t="s">
        <v>77</v>
      </c>
      <c r="E17" s="29" t="s">
        <v>78</v>
      </c>
    </row>
    <row r="18" spans="2:5" ht="20.100000000000001" customHeight="1" x14ac:dyDescent="0.3">
      <c r="B18" s="34">
        <v>8</v>
      </c>
      <c r="C18" s="24" t="s">
        <v>79</v>
      </c>
      <c r="D18" s="24" t="s">
        <v>80</v>
      </c>
      <c r="E18" s="25" t="s">
        <v>81</v>
      </c>
    </row>
    <row r="19" spans="2:5" ht="20.100000000000001" customHeight="1" x14ac:dyDescent="0.3">
      <c r="B19" s="33">
        <v>9</v>
      </c>
      <c r="C19" s="28" t="s">
        <v>82</v>
      </c>
      <c r="D19" s="28" t="s">
        <v>83</v>
      </c>
      <c r="E19" s="29" t="s">
        <v>84</v>
      </c>
    </row>
    <row r="20" spans="2:5" ht="20.100000000000001" customHeight="1" x14ac:dyDescent="0.3">
      <c r="B20" s="34">
        <v>10</v>
      </c>
      <c r="C20" s="24" t="s">
        <v>85</v>
      </c>
      <c r="D20" s="24" t="s">
        <v>86</v>
      </c>
      <c r="E20" s="25" t="s">
        <v>87</v>
      </c>
    </row>
    <row r="21" spans="2:5" ht="20.100000000000001" customHeight="1" x14ac:dyDescent="0.3">
      <c r="B21" s="33">
        <v>11</v>
      </c>
      <c r="C21" s="28" t="s">
        <v>88</v>
      </c>
      <c r="D21" s="28" t="s">
        <v>89</v>
      </c>
      <c r="E21" s="29" t="s">
        <v>90</v>
      </c>
    </row>
    <row r="22" spans="2:5" ht="20.100000000000001" customHeight="1" x14ac:dyDescent="0.3">
      <c r="B22" s="34">
        <v>12</v>
      </c>
      <c r="C22" s="24" t="s">
        <v>91</v>
      </c>
      <c r="D22" s="24" t="s">
        <v>92</v>
      </c>
      <c r="E22" s="25" t="s">
        <v>93</v>
      </c>
    </row>
    <row r="23" spans="2:5" ht="20.100000000000001" customHeight="1" x14ac:dyDescent="0.3">
      <c r="B23" s="33">
        <v>13</v>
      </c>
      <c r="C23" s="28" t="s">
        <v>94</v>
      </c>
      <c r="D23" s="28" t="s">
        <v>95</v>
      </c>
      <c r="E23" s="29" t="s">
        <v>96</v>
      </c>
    </row>
    <row r="24" spans="2:5" ht="20.100000000000001" customHeight="1" x14ac:dyDescent="0.3">
      <c r="B24" s="34">
        <v>14</v>
      </c>
      <c r="C24" s="24" t="s">
        <v>97</v>
      </c>
      <c r="D24" s="24" t="s">
        <v>98</v>
      </c>
      <c r="E24" s="25" t="s">
        <v>99</v>
      </c>
    </row>
    <row r="25" spans="2:5" ht="20.100000000000001" customHeight="1" x14ac:dyDescent="0.3">
      <c r="B25" s="33">
        <v>15</v>
      </c>
      <c r="C25" s="28" t="s">
        <v>100</v>
      </c>
      <c r="D25" s="28" t="s">
        <v>101</v>
      </c>
      <c r="E25" s="29" t="s">
        <v>102</v>
      </c>
    </row>
    <row r="26" spans="2:5" ht="20.100000000000001" customHeight="1" x14ac:dyDescent="0.3">
      <c r="B26" s="34">
        <v>16</v>
      </c>
      <c r="C26" s="24" t="s">
        <v>103</v>
      </c>
      <c r="D26" s="24" t="s">
        <v>104</v>
      </c>
      <c r="E26" s="25" t="s">
        <v>105</v>
      </c>
    </row>
    <row r="27" spans="2:5" ht="20.100000000000001" customHeight="1" x14ac:dyDescent="0.3">
      <c r="B27" s="33">
        <v>17</v>
      </c>
      <c r="C27" s="28" t="s">
        <v>106</v>
      </c>
      <c r="D27" s="28" t="s">
        <v>107</v>
      </c>
      <c r="E27" s="29" t="s">
        <v>108</v>
      </c>
    </row>
    <row r="28" spans="2:5" ht="20.100000000000001" customHeight="1" x14ac:dyDescent="0.3">
      <c r="B28" s="34">
        <v>18</v>
      </c>
      <c r="C28" s="24" t="s">
        <v>109</v>
      </c>
      <c r="D28" s="24" t="s">
        <v>110</v>
      </c>
      <c r="E28" s="25" t="s">
        <v>111</v>
      </c>
    </row>
    <row r="29" spans="2:5" ht="20.100000000000001" customHeight="1" x14ac:dyDescent="0.3">
      <c r="B29" s="33">
        <v>19</v>
      </c>
      <c r="C29" s="28" t="s">
        <v>112</v>
      </c>
      <c r="D29" s="28" t="s">
        <v>113</v>
      </c>
      <c r="E29" s="29" t="s">
        <v>114</v>
      </c>
    </row>
    <row r="30" spans="2:5" ht="20.100000000000001" customHeight="1" x14ac:dyDescent="0.3">
      <c r="B30" s="34">
        <v>20</v>
      </c>
      <c r="C30" s="24" t="s">
        <v>115</v>
      </c>
      <c r="D30" s="24" t="s">
        <v>116</v>
      </c>
      <c r="E30" s="25" t="s">
        <v>117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D3792660-357B-4B05-A19C-1C279F0510A5}"/>
    <hyperlink ref="E7" r:id="rId2" tooltip="Browse all template categories" xr:uid="{0B41EFED-91BB-41F7-97C5-9897F44CAC07}"/>
    <hyperlink ref="E8" r:id="rId3" tooltip="Email Excel Gurukul Online for custom templates" xr:uid="{1EE9043A-8042-4115-8A42-DA4EDD9997DF}"/>
    <hyperlink ref="E11" r:id="rId4" tooltip="Browse 📊  Project Management templates on Excel Gurukul Online" xr:uid="{E93C0779-90E3-4AA4-A146-978EB55BE725}"/>
    <hyperlink ref="E12" r:id="rId5" tooltip="Browse 📉  Charts, Dashboards &amp; Analytics templates on Excel Gurukul Online" xr:uid="{1F3AACDD-CB7E-4180-A397-9C9CE8914DD7}"/>
    <hyperlink ref="E13" r:id="rId6" tooltip="Browse 💻  Technology &amp; IT templates on Excel Gurukul Online" xr:uid="{33D8F61A-7F67-4AF6-87E7-81F8C5059A02}"/>
    <hyperlink ref="E14" r:id="rId7" tooltip="Browse 🏛️  Corporate Governance templates on Excel Gurukul Online" xr:uid="{BC017904-2B02-4884-AC88-8CB1479B3A69}"/>
    <hyperlink ref="E15" r:id="rId8" tooltip="Browse 📈  Sales &amp; Marketing templates on Excel Gurukul Online" xr:uid="{4801B162-2A97-46ED-9664-B53558BE548F}"/>
    <hyperlink ref="E16" r:id="rId9" xr:uid="{6F8C6224-713B-4DDC-9EE9-9A9ADACEDDF1}"/>
    <hyperlink ref="E17" r:id="rId10" xr:uid="{668F5329-DF5C-4E03-8CB8-121E5A6F46FC}"/>
    <hyperlink ref="E18" r:id="rId11" tooltip="Browse 💼  Business &amp; Operations templates on Excel Gurukul Online" xr:uid="{9D296E90-7174-4A52-8D9A-01AFB9F69F61}"/>
    <hyperlink ref="E19" r:id="rId12" tooltip="Browse ⚖️  Legal &amp; Compliance templates on Excel Gurukul Online" xr:uid="{E1B97F1D-3520-469C-A5CA-03DBA79C758A}"/>
    <hyperlink ref="E20" r:id="rId13" xr:uid="{881F78D8-89E2-43F6-90A9-78B82D7DA756}"/>
    <hyperlink ref="E22" r:id="rId14" xr:uid="{A64C6CC4-A009-4002-A8E9-A0B180F80BA9}"/>
    <hyperlink ref="E23" r:id="rId15" xr:uid="{C507F108-EE8F-4D9E-A4CF-7170C2375377}"/>
    <hyperlink ref="E24" r:id="rId16" xr:uid="{2691D926-C993-4DCC-BBF0-FD2F10666B75}"/>
    <hyperlink ref="E25" r:id="rId17" xr:uid="{DF32BF23-4A3D-47F2-BC5E-B412821E9D35}"/>
    <hyperlink ref="E26" r:id="rId18" tooltip="Browse 🏨  Hospitality &amp; Tourism templates on Excel Gurukul Online" xr:uid="{701FC0AB-4A9A-40CA-98C0-2002B926173F}"/>
    <hyperlink ref="E27" r:id="rId19" tooltip="Browse 📦  Inventory &amp; Logistics templates on Excel Gurukul Online" xr:uid="{470E7EE8-4C10-4383-A027-1AE5251C94DB}"/>
    <hyperlink ref="E28" r:id="rId20" xr:uid="{E5E3892C-F550-4411-B468-1B55CB371E08}"/>
    <hyperlink ref="E29" r:id="rId21" xr:uid="{558BAE2C-34F4-4ECC-AE06-D25DCC6A7B2F}"/>
    <hyperlink ref="E30" r:id="rId22" xr:uid="{A1EFF27A-9F4C-4BB6-90D8-DF1793F3D349}"/>
    <hyperlink ref="E21" r:id="rId23" xr:uid="{39731DB3-DCB0-45F9-97E3-7A4D10C1F16B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Vendor Payments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2026-07-27T18:09:36Z</dcterms:created>
  <dcterms:modified xsi:type="dcterms:W3CDTF">2026-07-27T18:15:51Z</dcterms:modified>
  <dc:language>en-US</dc:language>
</cp:coreProperties>
</file>