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869D6FD8F4B89F4EDD9AC21467758C4888A" xr6:coauthVersionLast="47" xr6:coauthVersionMax="47" xr10:uidLastSave="{2C23AF41-A4BF-4C40-A34E-49357CEBA92E}"/>
  <bookViews>
    <workbookView xWindow="2268" yWindow="2268" windowWidth="17280" windowHeight="9960" tabRatio="500" xr2:uid="{00000000-000D-0000-FFFF-FFFF00000000}"/>
  </bookViews>
  <sheets>
    <sheet name="Event Cost Sheet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" i="1" l="1"/>
  <c r="E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22" i="1" s="1"/>
</calcChain>
</file>

<file path=xl/sharedStrings.xml><?xml version="1.0" encoding="utf-8"?>
<sst xmlns="http://schemas.openxmlformats.org/spreadsheetml/2006/main" count="135" uniqueCount="131">
  <si>
    <t>CORPORATE EVENT COST SHEET</t>
  </si>
  <si>
    <t>Budget versus actual with variance across event cost heads in INR</t>
  </si>
  <si>
    <t>Category</t>
  </si>
  <si>
    <t>Line Item</t>
  </si>
  <si>
    <t>Vendor</t>
  </si>
  <si>
    <t>Budgeted (INR)</t>
  </si>
  <si>
    <t>Actual (INR)</t>
  </si>
  <si>
    <t>Variance (INR)</t>
  </si>
  <si>
    <t>Venue</t>
  </si>
  <si>
    <t>Hall booking full day</t>
  </si>
  <si>
    <t>Grand Convention</t>
  </si>
  <si>
    <t>Catering</t>
  </si>
  <si>
    <t>Lunch for 300 guests</t>
  </si>
  <si>
    <t>Green Leaf Caterers</t>
  </si>
  <si>
    <t>AV</t>
  </si>
  <si>
    <t>Stage sound and lighting</t>
  </si>
  <si>
    <t>BeatBox Events</t>
  </si>
  <si>
    <t>LED screen and projector</t>
  </si>
  <si>
    <t>Visual Pro</t>
  </si>
  <si>
    <t>Branding</t>
  </si>
  <si>
    <t>Banners and standees</t>
  </si>
  <si>
    <t>PrintCraft</t>
  </si>
  <si>
    <t>Speakers</t>
  </si>
  <si>
    <t>Keynote fees</t>
  </si>
  <si>
    <t>Talent Hub</t>
  </si>
  <si>
    <t>Travel</t>
  </si>
  <si>
    <t>Speaker flights and stay</t>
  </si>
  <si>
    <t>City Travels</t>
  </si>
  <si>
    <t>Kits</t>
  </si>
  <si>
    <t>Delegate welcome kits</t>
  </si>
  <si>
    <t>Gift Gallery</t>
  </si>
  <si>
    <t>Photography</t>
  </si>
  <si>
    <t>Event coverage</t>
  </si>
  <si>
    <t>Frames Studio</t>
  </si>
  <si>
    <t>Registration</t>
  </si>
  <si>
    <t>Software and desk</t>
  </si>
  <si>
    <t>Zenith Tech</t>
  </si>
  <si>
    <t>Security</t>
  </si>
  <si>
    <t>Bouncers and marshals</t>
  </si>
  <si>
    <t>SafeGuard</t>
  </si>
  <si>
    <t>Decor</t>
  </si>
  <si>
    <t>Stage and entrance decor</t>
  </si>
  <si>
    <t>Petal Decorators</t>
  </si>
  <si>
    <t>Transport</t>
  </si>
  <si>
    <t>Shuttle for guests</t>
  </si>
  <si>
    <t>Miscellaneous</t>
  </si>
  <si>
    <t>Contingency and tips</t>
  </si>
  <si>
    <t>Internal</t>
  </si>
  <si>
    <t>Gifts</t>
  </si>
  <si>
    <t>Speaker mementos</t>
  </si>
  <si>
    <t>Stationery</t>
  </si>
  <si>
    <t>Notepads and pens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</si>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</sst>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544389E-703F-4BFE-816D-DA7109516489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8.6640625" defaultRowHeight="14.4" x14ac:dyDescent="0.3"/>
  <cols>
    <col min="1" max="1" width="2.44140625" customWidth="1"/>
    <col min="2" max="2" width="16" customWidth="1"/>
    <col min="3" max="3" width="27" customWidth="1"/>
    <col min="4" max="4" width="22" customWidth="1"/>
    <col min="5" max="5" width="17" customWidth="1"/>
    <col min="6" max="6" width="15" customWidth="1"/>
    <col min="7" max="7" width="17" customWidth="1"/>
  </cols>
  <sheetData>
    <row r="2" spans="2:7" ht="25.5" customHeight="1" x14ac:dyDescent="0.3">
      <c r="B2" s="2" t="s">
        <v>0</v>
      </c>
      <c r="C2" s="2"/>
      <c r="D2" s="2"/>
      <c r="E2" s="2"/>
      <c r="F2" s="2"/>
      <c r="G2" s="2"/>
    </row>
    <row r="3" spans="2:7" ht="15.75" customHeight="1" x14ac:dyDescent="0.3">
      <c r="B3" s="1" t="s">
        <v>1</v>
      </c>
      <c r="C3" s="1"/>
      <c r="D3" s="1"/>
      <c r="E3" s="1"/>
      <c r="F3" s="1"/>
      <c r="G3" s="1"/>
    </row>
    <row r="5" spans="2:7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4" t="s">
        <v>9</v>
      </c>
      <c r="D6" s="4" t="s">
        <v>10</v>
      </c>
      <c r="E6" s="5">
        <v>180000</v>
      </c>
      <c r="F6" s="5">
        <v>175000</v>
      </c>
      <c r="G6" s="5">
        <f t="shared" ref="G6:G21" si="0">E6-F6</f>
        <v>5000</v>
      </c>
    </row>
    <row r="7" spans="2:7" x14ac:dyDescent="0.3">
      <c r="B7" s="6" t="s">
        <v>11</v>
      </c>
      <c r="C7" s="6" t="s">
        <v>12</v>
      </c>
      <c r="D7" s="6" t="s">
        <v>13</v>
      </c>
      <c r="E7" s="7">
        <v>150000</v>
      </c>
      <c r="F7" s="7">
        <v>162000</v>
      </c>
      <c r="G7" s="7">
        <f t="shared" si="0"/>
        <v>-12000</v>
      </c>
    </row>
    <row r="8" spans="2:7" x14ac:dyDescent="0.3">
      <c r="B8" s="4" t="s">
        <v>14</v>
      </c>
      <c r="C8" s="4" t="s">
        <v>15</v>
      </c>
      <c r="D8" s="4" t="s">
        <v>16</v>
      </c>
      <c r="E8" s="5">
        <v>90000</v>
      </c>
      <c r="F8" s="5">
        <v>88000</v>
      </c>
      <c r="G8" s="5">
        <f t="shared" si="0"/>
        <v>2000</v>
      </c>
    </row>
    <row r="9" spans="2:7" x14ac:dyDescent="0.3">
      <c r="B9" s="6" t="s">
        <v>14</v>
      </c>
      <c r="C9" s="6" t="s">
        <v>17</v>
      </c>
      <c r="D9" s="6" t="s">
        <v>18</v>
      </c>
      <c r="E9" s="7">
        <v>60000</v>
      </c>
      <c r="F9" s="7">
        <v>60000</v>
      </c>
      <c r="G9" s="7">
        <f t="shared" si="0"/>
        <v>0</v>
      </c>
    </row>
    <row r="10" spans="2:7" x14ac:dyDescent="0.3">
      <c r="B10" s="4" t="s">
        <v>19</v>
      </c>
      <c r="C10" s="4" t="s">
        <v>20</v>
      </c>
      <c r="D10" s="4" t="s">
        <v>21</v>
      </c>
      <c r="E10" s="5">
        <v>35000</v>
      </c>
      <c r="F10" s="5">
        <v>40000</v>
      </c>
      <c r="G10" s="5">
        <f t="shared" si="0"/>
        <v>-5000</v>
      </c>
    </row>
    <row r="11" spans="2:7" x14ac:dyDescent="0.3">
      <c r="B11" s="6" t="s">
        <v>22</v>
      </c>
      <c r="C11" s="6" t="s">
        <v>23</v>
      </c>
      <c r="D11" s="6" t="s">
        <v>24</v>
      </c>
      <c r="E11" s="7">
        <v>120000</v>
      </c>
      <c r="F11" s="7">
        <v>120000</v>
      </c>
      <c r="G11" s="7">
        <f t="shared" si="0"/>
        <v>0</v>
      </c>
    </row>
    <row r="12" spans="2:7" x14ac:dyDescent="0.3">
      <c r="B12" s="4" t="s">
        <v>25</v>
      </c>
      <c r="C12" s="4" t="s">
        <v>26</v>
      </c>
      <c r="D12" s="4" t="s">
        <v>27</v>
      </c>
      <c r="E12" s="5">
        <v>85000</v>
      </c>
      <c r="F12" s="5">
        <v>92000</v>
      </c>
      <c r="G12" s="5">
        <f t="shared" si="0"/>
        <v>-7000</v>
      </c>
    </row>
    <row r="13" spans="2:7" x14ac:dyDescent="0.3">
      <c r="B13" s="6" t="s">
        <v>28</v>
      </c>
      <c r="C13" s="6" t="s">
        <v>29</v>
      </c>
      <c r="D13" s="6" t="s">
        <v>30</v>
      </c>
      <c r="E13" s="7">
        <v>75000</v>
      </c>
      <c r="F13" s="7">
        <v>71000</v>
      </c>
      <c r="G13" s="7">
        <f t="shared" si="0"/>
        <v>4000</v>
      </c>
    </row>
    <row r="14" spans="2:7" x14ac:dyDescent="0.3">
      <c r="B14" s="4" t="s">
        <v>31</v>
      </c>
      <c r="C14" s="4" t="s">
        <v>32</v>
      </c>
      <c r="D14" s="4" t="s">
        <v>33</v>
      </c>
      <c r="E14" s="5">
        <v>45000</v>
      </c>
      <c r="F14" s="5">
        <v>45000</v>
      </c>
      <c r="G14" s="5">
        <f t="shared" si="0"/>
        <v>0</v>
      </c>
    </row>
    <row r="15" spans="2:7" x14ac:dyDescent="0.3">
      <c r="B15" s="6" t="s">
        <v>34</v>
      </c>
      <c r="C15" s="6" t="s">
        <v>35</v>
      </c>
      <c r="D15" s="6" t="s">
        <v>36</v>
      </c>
      <c r="E15" s="7">
        <v>30000</v>
      </c>
      <c r="F15" s="7">
        <v>28000</v>
      </c>
      <c r="G15" s="7">
        <f t="shared" si="0"/>
        <v>2000</v>
      </c>
    </row>
    <row r="16" spans="2:7" x14ac:dyDescent="0.3">
      <c r="B16" s="4" t="s">
        <v>37</v>
      </c>
      <c r="C16" s="4" t="s">
        <v>38</v>
      </c>
      <c r="D16" s="4" t="s">
        <v>39</v>
      </c>
      <c r="E16" s="5">
        <v>40000</v>
      </c>
      <c r="F16" s="5">
        <v>44000</v>
      </c>
      <c r="G16" s="5">
        <f t="shared" si="0"/>
        <v>-4000</v>
      </c>
    </row>
    <row r="17" spans="2:7" x14ac:dyDescent="0.3">
      <c r="B17" s="6" t="s">
        <v>40</v>
      </c>
      <c r="C17" s="6" t="s">
        <v>41</v>
      </c>
      <c r="D17" s="6" t="s">
        <v>42</v>
      </c>
      <c r="E17" s="7">
        <v>65000</v>
      </c>
      <c r="F17" s="7">
        <v>68000</v>
      </c>
      <c r="G17" s="7">
        <f t="shared" si="0"/>
        <v>-3000</v>
      </c>
    </row>
    <row r="18" spans="2:7" x14ac:dyDescent="0.3">
      <c r="B18" s="4" t="s">
        <v>43</v>
      </c>
      <c r="C18" s="4" t="s">
        <v>44</v>
      </c>
      <c r="D18" s="4" t="s">
        <v>27</v>
      </c>
      <c r="E18" s="5">
        <v>50000</v>
      </c>
      <c r="F18" s="5">
        <v>47000</v>
      </c>
      <c r="G18" s="5">
        <f t="shared" si="0"/>
        <v>3000</v>
      </c>
    </row>
    <row r="19" spans="2:7" x14ac:dyDescent="0.3">
      <c r="B19" s="6" t="s">
        <v>45</v>
      </c>
      <c r="C19" s="6" t="s">
        <v>46</v>
      </c>
      <c r="D19" s="6" t="s">
        <v>47</v>
      </c>
      <c r="E19" s="7">
        <v>40000</v>
      </c>
      <c r="F19" s="7">
        <v>52000</v>
      </c>
      <c r="G19" s="7">
        <f t="shared" si="0"/>
        <v>-12000</v>
      </c>
    </row>
    <row r="20" spans="2:7" x14ac:dyDescent="0.3">
      <c r="B20" s="4" t="s">
        <v>48</v>
      </c>
      <c r="C20" s="4" t="s">
        <v>49</v>
      </c>
      <c r="D20" s="4" t="s">
        <v>30</v>
      </c>
      <c r="E20" s="5">
        <v>25000</v>
      </c>
      <c r="F20" s="5">
        <v>24000</v>
      </c>
      <c r="G20" s="5">
        <f t="shared" si="0"/>
        <v>1000</v>
      </c>
    </row>
    <row r="21" spans="2:7" x14ac:dyDescent="0.3">
      <c r="B21" s="6" t="s">
        <v>50</v>
      </c>
      <c r="C21" s="6" t="s">
        <v>51</v>
      </c>
      <c r="D21" s="6" t="s">
        <v>21</v>
      </c>
      <c r="E21" s="7">
        <v>20000</v>
      </c>
      <c r="F21" s="7">
        <v>18500</v>
      </c>
      <c r="G21" s="7">
        <f t="shared" si="0"/>
        <v>1500</v>
      </c>
    </row>
    <row r="22" spans="2:7" x14ac:dyDescent="0.3">
      <c r="B22" s="8" t="s">
        <v>52</v>
      </c>
      <c r="C22" s="8"/>
      <c r="D22" s="8"/>
      <c r="E22" s="9">
        <f>SUM(E6:E21)</f>
        <v>1110000</v>
      </c>
      <c r="F22" s="9">
        <f>SUM(F6:F21)</f>
        <v>1134500</v>
      </c>
      <c r="G22" s="9">
        <f>SUM(G6:G21)</f>
        <v>-24500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5B70-234F-44E9-817C-22E05FEA653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53</v>
      </c>
      <c r="C2" s="11"/>
      <c r="D2" s="11"/>
      <c r="E2" s="11"/>
    </row>
    <row r="3" spans="2:5" ht="18" customHeight="1" x14ac:dyDescent="0.3">
      <c r="B3" s="12" t="s">
        <v>54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55</v>
      </c>
      <c r="C5" s="14"/>
      <c r="D5" s="15" t="s">
        <v>56</v>
      </c>
      <c r="E5" s="15" t="s">
        <v>57</v>
      </c>
    </row>
    <row r="6" spans="2:5" ht="20.100000000000001" customHeight="1" x14ac:dyDescent="0.3">
      <c r="B6" s="16" t="s">
        <v>58</v>
      </c>
      <c r="C6" s="17"/>
      <c r="D6" s="18" t="s">
        <v>59</v>
      </c>
      <c r="E6" s="19" t="s">
        <v>60</v>
      </c>
    </row>
    <row r="7" spans="2:5" ht="20.100000000000001" customHeight="1" x14ac:dyDescent="0.3">
      <c r="B7" s="20" t="s">
        <v>61</v>
      </c>
      <c r="C7" s="21"/>
      <c r="D7" s="22" t="s">
        <v>62</v>
      </c>
      <c r="E7" s="23" t="s">
        <v>63</v>
      </c>
    </row>
    <row r="8" spans="2:5" ht="20.100000000000001" customHeight="1" x14ac:dyDescent="0.3">
      <c r="B8" s="24" t="s">
        <v>64</v>
      </c>
      <c r="C8" s="25"/>
      <c r="D8" s="18" t="s">
        <v>65</v>
      </c>
      <c r="E8" s="19" t="s">
        <v>66</v>
      </c>
    </row>
    <row r="9" spans="2:5" ht="6" customHeight="1" x14ac:dyDescent="0.3"/>
    <row r="10" spans="2:5" ht="20.100000000000001" customHeight="1" x14ac:dyDescent="0.3">
      <c r="B10" s="26" t="s">
        <v>67</v>
      </c>
      <c r="C10" s="15" t="s">
        <v>68</v>
      </c>
      <c r="D10" s="15" t="s">
        <v>69</v>
      </c>
      <c r="E10" s="15" t="s">
        <v>70</v>
      </c>
    </row>
    <row r="11" spans="2:5" ht="20.100000000000001" customHeight="1" x14ac:dyDescent="0.3">
      <c r="B11" s="27">
        <v>1</v>
      </c>
      <c r="C11" s="22" t="s">
        <v>71</v>
      </c>
      <c r="D11" s="22" t="s">
        <v>72</v>
      </c>
      <c r="E11" s="23" t="s">
        <v>73</v>
      </c>
    </row>
    <row r="12" spans="2:5" ht="20.100000000000001" customHeight="1" x14ac:dyDescent="0.3">
      <c r="B12" s="28">
        <v>2</v>
      </c>
      <c r="C12" s="18" t="s">
        <v>74</v>
      </c>
      <c r="D12" s="18" t="s">
        <v>75</v>
      </c>
      <c r="E12" s="19" t="s">
        <v>76</v>
      </c>
    </row>
    <row r="13" spans="2:5" ht="20.100000000000001" customHeight="1" x14ac:dyDescent="0.3">
      <c r="B13" s="27">
        <v>3</v>
      </c>
      <c r="C13" s="22" t="s">
        <v>77</v>
      </c>
      <c r="D13" s="22" t="s">
        <v>78</v>
      </c>
      <c r="E13" s="23" t="s">
        <v>79</v>
      </c>
    </row>
    <row r="14" spans="2:5" ht="20.100000000000001" customHeight="1" x14ac:dyDescent="0.3">
      <c r="B14" s="28">
        <v>4</v>
      </c>
      <c r="C14" s="18" t="s">
        <v>80</v>
      </c>
      <c r="D14" s="18" t="s">
        <v>81</v>
      </c>
      <c r="E14" s="19" t="s">
        <v>82</v>
      </c>
    </row>
    <row r="15" spans="2:5" ht="20.100000000000001" customHeight="1" x14ac:dyDescent="0.3">
      <c r="B15" s="27">
        <v>5</v>
      </c>
      <c r="C15" s="22" t="s">
        <v>83</v>
      </c>
      <c r="D15" s="22" t="s">
        <v>84</v>
      </c>
      <c r="E15" s="23" t="s">
        <v>85</v>
      </c>
    </row>
    <row r="16" spans="2:5" ht="20.100000000000001" customHeight="1" x14ac:dyDescent="0.3">
      <c r="B16" s="28">
        <v>6</v>
      </c>
      <c r="C16" s="18" t="s">
        <v>86</v>
      </c>
      <c r="D16" s="18" t="s">
        <v>87</v>
      </c>
      <c r="E16" s="19" t="s">
        <v>88</v>
      </c>
    </row>
    <row r="17" spans="2:5" ht="20.100000000000001" customHeight="1" x14ac:dyDescent="0.3">
      <c r="B17" s="27">
        <v>7</v>
      </c>
      <c r="C17" s="22" t="s">
        <v>89</v>
      </c>
      <c r="D17" s="22" t="s">
        <v>90</v>
      </c>
      <c r="E17" s="23" t="s">
        <v>91</v>
      </c>
    </row>
    <row r="18" spans="2:5" ht="20.100000000000001" customHeight="1" x14ac:dyDescent="0.3">
      <c r="B18" s="28">
        <v>8</v>
      </c>
      <c r="C18" s="18" t="s">
        <v>92</v>
      </c>
      <c r="D18" s="18" t="s">
        <v>93</v>
      </c>
      <c r="E18" s="19" t="s">
        <v>94</v>
      </c>
    </row>
    <row r="19" spans="2:5" ht="20.100000000000001" customHeight="1" x14ac:dyDescent="0.3">
      <c r="B19" s="27">
        <v>9</v>
      </c>
      <c r="C19" s="22" t="s">
        <v>95</v>
      </c>
      <c r="D19" s="22" t="s">
        <v>96</v>
      </c>
      <c r="E19" s="23" t="s">
        <v>97</v>
      </c>
    </row>
    <row r="20" spans="2:5" ht="20.100000000000001" customHeight="1" x14ac:dyDescent="0.3">
      <c r="B20" s="28">
        <v>10</v>
      </c>
      <c r="C20" s="18" t="s">
        <v>98</v>
      </c>
      <c r="D20" s="18" t="s">
        <v>99</v>
      </c>
      <c r="E20" s="19" t="s">
        <v>100</v>
      </c>
    </row>
    <row r="21" spans="2:5" ht="20.100000000000001" customHeight="1" x14ac:dyDescent="0.3">
      <c r="B21" s="27">
        <v>11</v>
      </c>
      <c r="C21" s="22" t="s">
        <v>101</v>
      </c>
      <c r="D21" s="22" t="s">
        <v>102</v>
      </c>
      <c r="E21" s="23" t="s">
        <v>103</v>
      </c>
    </row>
    <row r="22" spans="2:5" ht="20.100000000000001" customHeight="1" x14ac:dyDescent="0.3">
      <c r="B22" s="28">
        <v>12</v>
      </c>
      <c r="C22" s="18" t="s">
        <v>104</v>
      </c>
      <c r="D22" s="18" t="s">
        <v>105</v>
      </c>
      <c r="E22" s="19" t="s">
        <v>106</v>
      </c>
    </row>
    <row r="23" spans="2:5" ht="20.100000000000001" customHeight="1" x14ac:dyDescent="0.3">
      <c r="B23" s="27">
        <v>13</v>
      </c>
      <c r="C23" s="22" t="s">
        <v>107</v>
      </c>
      <c r="D23" s="22" t="s">
        <v>108</v>
      </c>
      <c r="E23" s="23" t="s">
        <v>109</v>
      </c>
    </row>
    <row r="24" spans="2:5" ht="20.100000000000001" customHeight="1" x14ac:dyDescent="0.3">
      <c r="B24" s="28">
        <v>14</v>
      </c>
      <c r="C24" s="18" t="s">
        <v>110</v>
      </c>
      <c r="D24" s="18" t="s">
        <v>111</v>
      </c>
      <c r="E24" s="19" t="s">
        <v>112</v>
      </c>
    </row>
    <row r="25" spans="2:5" ht="20.100000000000001" customHeight="1" x14ac:dyDescent="0.3">
      <c r="B25" s="27">
        <v>15</v>
      </c>
      <c r="C25" s="22" t="s">
        <v>113</v>
      </c>
      <c r="D25" s="22" t="s">
        <v>114</v>
      </c>
      <c r="E25" s="23" t="s">
        <v>115</v>
      </c>
    </row>
    <row r="26" spans="2:5" ht="20.100000000000001" customHeight="1" x14ac:dyDescent="0.3">
      <c r="B26" s="28">
        <v>16</v>
      </c>
      <c r="C26" s="18" t="s">
        <v>116</v>
      </c>
      <c r="D26" s="18" t="s">
        <v>117</v>
      </c>
      <c r="E26" s="19" t="s">
        <v>118</v>
      </c>
    </row>
    <row r="27" spans="2:5" ht="20.100000000000001" customHeight="1" x14ac:dyDescent="0.3">
      <c r="B27" s="27">
        <v>17</v>
      </c>
      <c r="C27" s="22" t="s">
        <v>119</v>
      </c>
      <c r="D27" s="22" t="s">
        <v>120</v>
      </c>
      <c r="E27" s="23" t="s">
        <v>121</v>
      </c>
    </row>
    <row r="28" spans="2:5" ht="20.100000000000001" customHeight="1" x14ac:dyDescent="0.3">
      <c r="B28" s="28">
        <v>18</v>
      </c>
      <c r="C28" s="18" t="s">
        <v>122</v>
      </c>
      <c r="D28" s="18" t="s">
        <v>123</v>
      </c>
      <c r="E28" s="19" t="s">
        <v>124</v>
      </c>
    </row>
    <row r="29" spans="2:5" ht="20.100000000000001" customHeight="1" x14ac:dyDescent="0.3">
      <c r="B29" s="27">
        <v>19</v>
      </c>
      <c r="C29" s="22" t="s">
        <v>125</v>
      </c>
      <c r="D29" s="22" t="s">
        <v>126</v>
      </c>
      <c r="E29" s="23" t="s">
        <v>127</v>
      </c>
    </row>
    <row r="30" spans="2:5" ht="20.100000000000001" customHeight="1" x14ac:dyDescent="0.3">
      <c r="B30" s="28">
        <v>20</v>
      </c>
      <c r="C30" s="18" t="s">
        <v>128</v>
      </c>
      <c r="D30" s="18" t="s">
        <v>129</v>
      </c>
      <c r="E30" s="19" t="s">
        <v>130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83B8376-964A-4DA7-A62E-58BDDFD837EB}"/>
    <hyperlink ref="E7" r:id="rId2" tooltip="Browse all template categories" xr:uid="{BE09187C-AAAF-4266-8D24-5234ED2FDB24}"/>
    <hyperlink ref="E8" r:id="rId3" tooltip="Email Excel Gurukul Online for custom templates" xr:uid="{B84DD32A-3763-48A3-887B-47AD95AB82E1}"/>
    <hyperlink ref="E11" r:id="rId4" tooltip="Browse 📊  Project Management templates on Excel Gurukul Online" xr:uid="{2D972E5B-86A1-461C-9A12-0EB1924EB8E3}"/>
    <hyperlink ref="E12" r:id="rId5" tooltip="Browse 📉  Charts, Dashboards &amp; Analytics templates on Excel Gurukul Online" xr:uid="{31D864DE-8305-43F9-9B6F-6D544E3B85DE}"/>
    <hyperlink ref="E13" r:id="rId6" tooltip="Browse 💻  Technology &amp; IT templates on Excel Gurukul Online" xr:uid="{3B2D607F-8D8F-4787-BBB5-0A4C1428F7D1}"/>
    <hyperlink ref="E14" r:id="rId7" tooltip="Browse 🏛️  Corporate Governance templates on Excel Gurukul Online" xr:uid="{DE78E71B-2903-40D7-9045-0C1DEB50137C}"/>
    <hyperlink ref="E15" r:id="rId8" tooltip="Browse 📈  Sales &amp; Marketing templates on Excel Gurukul Online" xr:uid="{6428C305-02CC-4BF7-917F-0FC8AC857CEA}"/>
    <hyperlink ref="E16" r:id="rId9" xr:uid="{09085DC9-EF42-4FC3-8517-C777EA5169CD}"/>
    <hyperlink ref="E17" r:id="rId10" xr:uid="{2B59B04C-E747-4109-BE55-8FD491078282}"/>
    <hyperlink ref="E18" r:id="rId11" tooltip="Browse 💼  Business &amp; Operations templates on Excel Gurukul Online" xr:uid="{450F048C-3255-4D27-8551-58BEF622AB3E}"/>
    <hyperlink ref="E19" r:id="rId12" tooltip="Browse ⚖️  Legal &amp; Compliance templates on Excel Gurukul Online" xr:uid="{F8043E59-5A06-44CB-B1EB-8088074BC890}"/>
    <hyperlink ref="E20" r:id="rId13" xr:uid="{984B5ACD-D41E-4DDE-88F2-B8BD7C635636}"/>
    <hyperlink ref="E22" r:id="rId14" xr:uid="{54B73317-85B6-4519-B0E9-C5224F5DAC92}"/>
    <hyperlink ref="E23" r:id="rId15" xr:uid="{8547BBD8-60B1-4FDB-AEFC-2FF3FABED402}"/>
    <hyperlink ref="E24" r:id="rId16" xr:uid="{D4032E82-A204-4935-A9DD-87AC5369D66B}"/>
    <hyperlink ref="E25" r:id="rId17" xr:uid="{A60353EF-537A-41E2-8084-709D2B30AF0F}"/>
    <hyperlink ref="E26" r:id="rId18" tooltip="Browse 🏨  Hospitality &amp; Tourism templates on Excel Gurukul Online" xr:uid="{7A0E7812-CD16-4C4A-8016-2C3380864F82}"/>
    <hyperlink ref="E27" r:id="rId19" tooltip="Browse 📦  Inventory &amp; Logistics templates on Excel Gurukul Online" xr:uid="{9A9CB3DA-B172-455A-8FA1-C7FA8D2E9348}"/>
    <hyperlink ref="E28" r:id="rId20" xr:uid="{510596F8-40C0-48B9-9397-27E8858014A7}"/>
    <hyperlink ref="E29" r:id="rId21" xr:uid="{B990C84A-4234-4633-83C6-A2F7079CF371}"/>
    <hyperlink ref="E30" r:id="rId22" xr:uid="{4CDB7959-2DE8-4837-B9B8-FB2AA5A15500}"/>
    <hyperlink ref="E21" r:id="rId23" xr:uid="{A799006C-4561-4784-8EAD-991426A42547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Event Cost Sheet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2026-08-06T18:09:29Z</dcterms:created>
  <dcterms:modified xsi:type="dcterms:W3CDTF">2026-08-06T18:15:32Z</dcterms:modified>
  <dc:language>en-US</dc:language>
</cp:coreProperties>
</file>