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3A9CF6DDF6D2513CADCCD224D7068089085" xr6:coauthVersionLast="47" xr6:coauthVersionMax="47" xr10:uidLastSave="{DC62FA9A-D237-4903-A7A2-A547E594FB6C}"/>
  <bookViews>
    <workbookView xWindow="-108" yWindow="-108" windowWidth="23256" windowHeight="13896" tabRatio="500" xr2:uid="{00000000-000D-0000-FFFF-FFFF00000000}"/>
  </bookViews>
  <sheets>
    <sheet name="Wedding Budge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E21" i="1"/>
  <c r="D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<sst xmlns="http://schemas.openxmlformats.org/spreadsheetml/2006/main" count="116" uniqueCount="106">
  <si>
    <t>Wedding Function-wise Budget Planner</t>
  </si>
  <si>
    <t>Plan an Indian wedding budget function by function - estimated vs actual spend with variance.</t>
  </si>
  <si>
    <t>Function</t>
  </si>
  <si>
    <t>Category</t>
  </si>
  <si>
    <t>Estimated (₹)</t>
  </si>
  <si>
    <t>Actual (₹)</t>
  </si>
  <si>
    <t>Variance (₹)</t>
  </si>
  <si>
    <t>Roka / Engagement</t>
  </si>
  <si>
    <t>Venue &amp; Decor</t>
  </si>
  <si>
    <t>Catering</t>
  </si>
  <si>
    <t>Mehndi</t>
  </si>
  <si>
    <t>Decor &amp; Flowers</t>
  </si>
  <si>
    <t>Mehndi Artist</t>
  </si>
  <si>
    <t>Sangeet</t>
  </si>
  <si>
    <t>Venue &amp; Stage</t>
  </si>
  <si>
    <t>DJ &amp; Entertainment</t>
  </si>
  <si>
    <t>Haldi</t>
  </si>
  <si>
    <t>Decor</t>
  </si>
  <si>
    <t>Wedding</t>
  </si>
  <si>
    <t>Venue</t>
  </si>
  <si>
    <t>Bridal Wear</t>
  </si>
  <si>
    <t>Groom Wear</t>
  </si>
  <si>
    <t>Photography &amp; Video</t>
  </si>
  <si>
    <t>Jewellery</t>
  </si>
  <si>
    <t>Reception</t>
  </si>
  <si>
    <t>Venue &amp; Catering</t>
  </si>
  <si>
    <t>Music &amp; Lights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</si>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</sst>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35D86C8-AE83-41A6-A744-A55F01C2027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22" customWidth="1"/>
    <col min="4" max="4" width="16" customWidth="1"/>
    <col min="5" max="5" width="13" customWidth="1"/>
    <col min="6" max="6" width="15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ht="15" customHeight="1" x14ac:dyDescent="0.3">
      <c r="B6" s="4" t="s">
        <v>7</v>
      </c>
      <c r="C6" s="4" t="s">
        <v>8</v>
      </c>
      <c r="D6" s="5">
        <v>120000</v>
      </c>
      <c r="E6" s="5">
        <v>135000</v>
      </c>
      <c r="F6" s="5">
        <f t="shared" ref="F6:F20" si="0">E6-D6</f>
        <v>15000</v>
      </c>
    </row>
    <row r="7" spans="2:6" ht="15" customHeight="1" x14ac:dyDescent="0.3">
      <c r="B7" s="6" t="s">
        <v>7</v>
      </c>
      <c r="C7" s="6" t="s">
        <v>9</v>
      </c>
      <c r="D7" s="7">
        <v>90000</v>
      </c>
      <c r="E7" s="7">
        <v>88000</v>
      </c>
      <c r="F7" s="7">
        <f t="shared" si="0"/>
        <v>-2000</v>
      </c>
    </row>
    <row r="8" spans="2:6" ht="15" customHeight="1" x14ac:dyDescent="0.3">
      <c r="B8" s="4" t="s">
        <v>10</v>
      </c>
      <c r="C8" s="4" t="s">
        <v>11</v>
      </c>
      <c r="D8" s="5">
        <v>80000</v>
      </c>
      <c r="E8" s="5">
        <v>92000</v>
      </c>
      <c r="F8" s="5">
        <f t="shared" si="0"/>
        <v>12000</v>
      </c>
    </row>
    <row r="9" spans="2:6" ht="15" customHeight="1" x14ac:dyDescent="0.3">
      <c r="B9" s="6" t="s">
        <v>10</v>
      </c>
      <c r="C9" s="6" t="s">
        <v>12</v>
      </c>
      <c r="D9" s="7">
        <v>35000</v>
      </c>
      <c r="E9" s="7">
        <v>30000</v>
      </c>
      <c r="F9" s="7">
        <f t="shared" si="0"/>
        <v>-5000</v>
      </c>
    </row>
    <row r="10" spans="2:6" ht="15" customHeight="1" x14ac:dyDescent="0.3">
      <c r="B10" s="4" t="s">
        <v>13</v>
      </c>
      <c r="C10" s="4" t="s">
        <v>14</v>
      </c>
      <c r="D10" s="5">
        <v>150000</v>
      </c>
      <c r="E10" s="5">
        <v>168000</v>
      </c>
      <c r="F10" s="5">
        <f t="shared" si="0"/>
        <v>18000</v>
      </c>
    </row>
    <row r="11" spans="2:6" ht="15" customHeight="1" x14ac:dyDescent="0.3">
      <c r="B11" s="6" t="s">
        <v>13</v>
      </c>
      <c r="C11" s="6" t="s">
        <v>15</v>
      </c>
      <c r="D11" s="7">
        <v>100000</v>
      </c>
      <c r="E11" s="7">
        <v>95000</v>
      </c>
      <c r="F11" s="7">
        <f t="shared" si="0"/>
        <v>-5000</v>
      </c>
    </row>
    <row r="12" spans="2:6" ht="15" customHeight="1" x14ac:dyDescent="0.3">
      <c r="B12" s="4" t="s">
        <v>16</v>
      </c>
      <c r="C12" s="4" t="s">
        <v>17</v>
      </c>
      <c r="D12" s="5">
        <v>45000</v>
      </c>
      <c r="E12" s="5">
        <v>52000</v>
      </c>
      <c r="F12" s="5">
        <f t="shared" si="0"/>
        <v>7000</v>
      </c>
    </row>
    <row r="13" spans="2:6" ht="15" customHeight="1" x14ac:dyDescent="0.3">
      <c r="B13" s="6" t="s">
        <v>18</v>
      </c>
      <c r="C13" s="6" t="s">
        <v>19</v>
      </c>
      <c r="D13" s="7">
        <v>400000</v>
      </c>
      <c r="E13" s="7">
        <v>420000</v>
      </c>
      <c r="F13" s="7">
        <f t="shared" si="0"/>
        <v>20000</v>
      </c>
    </row>
    <row r="14" spans="2:6" ht="15" customHeight="1" x14ac:dyDescent="0.3">
      <c r="B14" s="4" t="s">
        <v>18</v>
      </c>
      <c r="C14" s="4" t="s">
        <v>9</v>
      </c>
      <c r="D14" s="5">
        <v>350000</v>
      </c>
      <c r="E14" s="5">
        <v>338000</v>
      </c>
      <c r="F14" s="5">
        <f t="shared" si="0"/>
        <v>-12000</v>
      </c>
    </row>
    <row r="15" spans="2:6" ht="15" customHeight="1" x14ac:dyDescent="0.3">
      <c r="B15" s="6" t="s">
        <v>18</v>
      </c>
      <c r="C15" s="6" t="s">
        <v>20</v>
      </c>
      <c r="D15" s="7">
        <v>180000</v>
      </c>
      <c r="E15" s="7">
        <v>205000</v>
      </c>
      <c r="F15" s="7">
        <f t="shared" si="0"/>
        <v>25000</v>
      </c>
    </row>
    <row r="16" spans="2:6" ht="15" customHeight="1" x14ac:dyDescent="0.3">
      <c r="B16" s="4" t="s">
        <v>18</v>
      </c>
      <c r="C16" s="4" t="s">
        <v>21</v>
      </c>
      <c r="D16" s="5">
        <v>90000</v>
      </c>
      <c r="E16" s="5">
        <v>84000</v>
      </c>
      <c r="F16" s="5">
        <f t="shared" si="0"/>
        <v>-6000</v>
      </c>
    </row>
    <row r="17" spans="2:6" ht="15" customHeight="1" x14ac:dyDescent="0.3">
      <c r="B17" s="6" t="s">
        <v>18</v>
      </c>
      <c r="C17" s="6" t="s">
        <v>22</v>
      </c>
      <c r="D17" s="7">
        <v>160000</v>
      </c>
      <c r="E17" s="7">
        <v>150000</v>
      </c>
      <c r="F17" s="7">
        <f t="shared" si="0"/>
        <v>-10000</v>
      </c>
    </row>
    <row r="18" spans="2:6" ht="15" customHeight="1" x14ac:dyDescent="0.3">
      <c r="B18" s="4" t="s">
        <v>18</v>
      </c>
      <c r="C18" s="4" t="s">
        <v>23</v>
      </c>
      <c r="D18" s="5">
        <v>500000</v>
      </c>
      <c r="E18" s="5">
        <v>540000</v>
      </c>
      <c r="F18" s="5">
        <f t="shared" si="0"/>
        <v>40000</v>
      </c>
    </row>
    <row r="19" spans="2:6" ht="15" customHeight="1" x14ac:dyDescent="0.3">
      <c r="B19" s="6" t="s">
        <v>24</v>
      </c>
      <c r="C19" s="6" t="s">
        <v>25</v>
      </c>
      <c r="D19" s="7">
        <v>380000</v>
      </c>
      <c r="E19" s="7">
        <v>395000</v>
      </c>
      <c r="F19" s="7">
        <f t="shared" si="0"/>
        <v>15000</v>
      </c>
    </row>
    <row r="20" spans="2:6" ht="15" customHeight="1" x14ac:dyDescent="0.3">
      <c r="B20" s="4" t="s">
        <v>24</v>
      </c>
      <c r="C20" s="4" t="s">
        <v>26</v>
      </c>
      <c r="D20" s="5">
        <v>120000</v>
      </c>
      <c r="E20" s="5">
        <v>110000</v>
      </c>
      <c r="F20" s="5">
        <f t="shared" si="0"/>
        <v>-10000</v>
      </c>
    </row>
    <row r="21" spans="2:6" ht="15" customHeight="1" x14ac:dyDescent="0.3">
      <c r="B21" s="8" t="s">
        <v>27</v>
      </c>
      <c r="C21" s="8"/>
      <c r="D21" s="9">
        <f>SUM(D6:D20)</f>
        <v>2800000</v>
      </c>
      <c r="E21" s="9">
        <f>SUM(E6:E20)</f>
        <v>2902000</v>
      </c>
      <c r="F21" s="9">
        <f>SUM(F6:F20)</f>
        <v>102000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7685-DB8B-4BBB-A47B-1CBC24D6C7F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28</v>
      </c>
      <c r="C2" s="11"/>
      <c r="D2" s="11"/>
      <c r="E2" s="11"/>
    </row>
    <row r="3" spans="2:5" ht="18" customHeight="1" x14ac:dyDescent="0.3">
      <c r="B3" s="12" t="s">
        <v>29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30</v>
      </c>
      <c r="C5" s="14"/>
      <c r="D5" s="15" t="s">
        <v>31</v>
      </c>
      <c r="E5" s="15" t="s">
        <v>32</v>
      </c>
    </row>
    <row r="6" spans="2:5" ht="20.100000000000001" customHeight="1" x14ac:dyDescent="0.3">
      <c r="B6" s="16" t="s">
        <v>33</v>
      </c>
      <c r="C6" s="17"/>
      <c r="D6" s="18" t="s">
        <v>34</v>
      </c>
      <c r="E6" s="19" t="s">
        <v>35</v>
      </c>
    </row>
    <row r="7" spans="2:5" ht="20.100000000000001" customHeight="1" x14ac:dyDescent="0.3">
      <c r="B7" s="20" t="s">
        <v>36</v>
      </c>
      <c r="C7" s="21"/>
      <c r="D7" s="22" t="s">
        <v>37</v>
      </c>
      <c r="E7" s="23" t="s">
        <v>38</v>
      </c>
    </row>
    <row r="8" spans="2:5" ht="20.100000000000001" customHeight="1" x14ac:dyDescent="0.3">
      <c r="B8" s="24" t="s">
        <v>39</v>
      </c>
      <c r="C8" s="25"/>
      <c r="D8" s="18" t="s">
        <v>40</v>
      </c>
      <c r="E8" s="19" t="s">
        <v>41</v>
      </c>
    </row>
    <row r="9" spans="2:5" ht="6" customHeight="1" x14ac:dyDescent="0.3"/>
    <row r="10" spans="2:5" ht="20.100000000000001" customHeight="1" x14ac:dyDescent="0.3">
      <c r="B10" s="26" t="s">
        <v>42</v>
      </c>
      <c r="C10" s="15" t="s">
        <v>43</v>
      </c>
      <c r="D10" s="15" t="s">
        <v>44</v>
      </c>
      <c r="E10" s="15" t="s">
        <v>45</v>
      </c>
    </row>
    <row r="11" spans="2:5" ht="20.100000000000001" customHeight="1" x14ac:dyDescent="0.3">
      <c r="B11" s="27">
        <v>1</v>
      </c>
      <c r="C11" s="22" t="s">
        <v>46</v>
      </c>
      <c r="D11" s="22" t="s">
        <v>47</v>
      </c>
      <c r="E11" s="23" t="s">
        <v>48</v>
      </c>
    </row>
    <row r="12" spans="2:5" ht="20.100000000000001" customHeight="1" x14ac:dyDescent="0.3">
      <c r="B12" s="28">
        <v>2</v>
      </c>
      <c r="C12" s="18" t="s">
        <v>49</v>
      </c>
      <c r="D12" s="18" t="s">
        <v>50</v>
      </c>
      <c r="E12" s="19" t="s">
        <v>51</v>
      </c>
    </row>
    <row r="13" spans="2:5" ht="20.100000000000001" customHeight="1" x14ac:dyDescent="0.3">
      <c r="B13" s="27">
        <v>3</v>
      </c>
      <c r="C13" s="22" t="s">
        <v>52</v>
      </c>
      <c r="D13" s="22" t="s">
        <v>53</v>
      </c>
      <c r="E13" s="23" t="s">
        <v>54</v>
      </c>
    </row>
    <row r="14" spans="2:5" ht="20.100000000000001" customHeight="1" x14ac:dyDescent="0.3">
      <c r="B14" s="28">
        <v>4</v>
      </c>
      <c r="C14" s="18" t="s">
        <v>55</v>
      </c>
      <c r="D14" s="18" t="s">
        <v>56</v>
      </c>
      <c r="E14" s="19" t="s">
        <v>57</v>
      </c>
    </row>
    <row r="15" spans="2:5" ht="20.100000000000001" customHeight="1" x14ac:dyDescent="0.3">
      <c r="B15" s="27">
        <v>5</v>
      </c>
      <c r="C15" s="22" t="s">
        <v>58</v>
      </c>
      <c r="D15" s="22" t="s">
        <v>59</v>
      </c>
      <c r="E15" s="23" t="s">
        <v>60</v>
      </c>
    </row>
    <row r="16" spans="2:5" ht="20.100000000000001" customHeight="1" x14ac:dyDescent="0.3">
      <c r="B16" s="28">
        <v>6</v>
      </c>
      <c r="C16" s="18" t="s">
        <v>61</v>
      </c>
      <c r="D16" s="18" t="s">
        <v>62</v>
      </c>
      <c r="E16" s="19" t="s">
        <v>63</v>
      </c>
    </row>
    <row r="17" spans="2:5" ht="20.100000000000001" customHeight="1" x14ac:dyDescent="0.3">
      <c r="B17" s="27">
        <v>7</v>
      </c>
      <c r="C17" s="22" t="s">
        <v>64</v>
      </c>
      <c r="D17" s="22" t="s">
        <v>65</v>
      </c>
      <c r="E17" s="23" t="s">
        <v>66</v>
      </c>
    </row>
    <row r="18" spans="2:5" ht="20.100000000000001" customHeight="1" x14ac:dyDescent="0.3">
      <c r="B18" s="28">
        <v>8</v>
      </c>
      <c r="C18" s="18" t="s">
        <v>67</v>
      </c>
      <c r="D18" s="18" t="s">
        <v>68</v>
      </c>
      <c r="E18" s="19" t="s">
        <v>69</v>
      </c>
    </row>
    <row r="19" spans="2:5" ht="20.100000000000001" customHeight="1" x14ac:dyDescent="0.3">
      <c r="B19" s="27">
        <v>9</v>
      </c>
      <c r="C19" s="22" t="s">
        <v>70</v>
      </c>
      <c r="D19" s="22" t="s">
        <v>71</v>
      </c>
      <c r="E19" s="23" t="s">
        <v>72</v>
      </c>
    </row>
    <row r="20" spans="2:5" ht="20.100000000000001" customHeight="1" x14ac:dyDescent="0.3">
      <c r="B20" s="28">
        <v>10</v>
      </c>
      <c r="C20" s="18" t="s">
        <v>73</v>
      </c>
      <c r="D20" s="18" t="s">
        <v>74</v>
      </c>
      <c r="E20" s="19" t="s">
        <v>75</v>
      </c>
    </row>
    <row r="21" spans="2:5" ht="20.100000000000001" customHeight="1" x14ac:dyDescent="0.3">
      <c r="B21" s="27">
        <v>11</v>
      </c>
      <c r="C21" s="22" t="s">
        <v>76</v>
      </c>
      <c r="D21" s="22" t="s">
        <v>77</v>
      </c>
      <c r="E21" s="23" t="s">
        <v>78</v>
      </c>
    </row>
    <row r="22" spans="2:5" ht="20.100000000000001" customHeight="1" x14ac:dyDescent="0.3">
      <c r="B22" s="28">
        <v>12</v>
      </c>
      <c r="C22" s="18" t="s">
        <v>79</v>
      </c>
      <c r="D22" s="18" t="s">
        <v>80</v>
      </c>
      <c r="E22" s="19" t="s">
        <v>81</v>
      </c>
    </row>
    <row r="23" spans="2:5" ht="20.100000000000001" customHeight="1" x14ac:dyDescent="0.3">
      <c r="B23" s="27">
        <v>13</v>
      </c>
      <c r="C23" s="22" t="s">
        <v>82</v>
      </c>
      <c r="D23" s="22" t="s">
        <v>83</v>
      </c>
      <c r="E23" s="23" t="s">
        <v>84</v>
      </c>
    </row>
    <row r="24" spans="2:5" ht="20.100000000000001" customHeight="1" x14ac:dyDescent="0.3">
      <c r="B24" s="28">
        <v>14</v>
      </c>
      <c r="C24" s="18" t="s">
        <v>85</v>
      </c>
      <c r="D24" s="18" t="s">
        <v>86</v>
      </c>
      <c r="E24" s="19" t="s">
        <v>87</v>
      </c>
    </row>
    <row r="25" spans="2:5" ht="20.100000000000001" customHeight="1" x14ac:dyDescent="0.3">
      <c r="B25" s="27">
        <v>15</v>
      </c>
      <c r="C25" s="22" t="s">
        <v>88</v>
      </c>
      <c r="D25" s="22" t="s">
        <v>89</v>
      </c>
      <c r="E25" s="23" t="s">
        <v>90</v>
      </c>
    </row>
    <row r="26" spans="2:5" ht="20.100000000000001" customHeight="1" x14ac:dyDescent="0.3">
      <c r="B26" s="28">
        <v>16</v>
      </c>
      <c r="C26" s="18" t="s">
        <v>91</v>
      </c>
      <c r="D26" s="18" t="s">
        <v>92</v>
      </c>
      <c r="E26" s="19" t="s">
        <v>93</v>
      </c>
    </row>
    <row r="27" spans="2:5" ht="20.100000000000001" customHeight="1" x14ac:dyDescent="0.3">
      <c r="B27" s="27">
        <v>17</v>
      </c>
      <c r="C27" s="22" t="s">
        <v>94</v>
      </c>
      <c r="D27" s="22" t="s">
        <v>95</v>
      </c>
      <c r="E27" s="23" t="s">
        <v>96</v>
      </c>
    </row>
    <row r="28" spans="2:5" ht="20.100000000000001" customHeight="1" x14ac:dyDescent="0.3">
      <c r="B28" s="28">
        <v>18</v>
      </c>
      <c r="C28" s="18" t="s">
        <v>97</v>
      </c>
      <c r="D28" s="18" t="s">
        <v>98</v>
      </c>
      <c r="E28" s="19" t="s">
        <v>99</v>
      </c>
    </row>
    <row r="29" spans="2:5" ht="20.100000000000001" customHeight="1" x14ac:dyDescent="0.3">
      <c r="B29" s="27">
        <v>19</v>
      </c>
      <c r="C29" s="22" t="s">
        <v>100</v>
      </c>
      <c r="D29" s="22" t="s">
        <v>101</v>
      </c>
      <c r="E29" s="23" t="s">
        <v>102</v>
      </c>
    </row>
    <row r="30" spans="2:5" ht="20.100000000000001" customHeight="1" x14ac:dyDescent="0.3">
      <c r="B30" s="28">
        <v>20</v>
      </c>
      <c r="C30" s="18" t="s">
        <v>103</v>
      </c>
      <c r="D30" s="18" t="s">
        <v>104</v>
      </c>
      <c r="E30" s="19" t="s">
        <v>105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1D4E448-81C1-4BCD-B084-70B365079CE0}"/>
    <hyperlink ref="E7" r:id="rId2" tooltip="Browse all template categories" xr:uid="{66370B7B-94CE-4317-8B4F-68A4AFCB92E5}"/>
    <hyperlink ref="E8" r:id="rId3" tooltip="Email Excel Gurukul Online for custom templates" xr:uid="{2FB66B74-BD87-483E-95AD-14021BF6365A}"/>
    <hyperlink ref="E11" r:id="rId4" tooltip="Browse 📊  Project Management templates on Excel Gurukul Online" xr:uid="{2B4C6FB8-161A-4526-8D1D-F861BC44E259}"/>
    <hyperlink ref="E12" r:id="rId5" tooltip="Browse 📉  Charts, Dashboards &amp; Analytics templates on Excel Gurukul Online" xr:uid="{DC3A0F4D-484A-400D-80F3-BC4A1C851DD0}"/>
    <hyperlink ref="E13" r:id="rId6" tooltip="Browse 💻  Technology &amp; IT templates on Excel Gurukul Online" xr:uid="{ED5DA544-EE4B-4DEC-B738-CE794D30AD64}"/>
    <hyperlink ref="E14" r:id="rId7" tooltip="Browse 🏛️  Corporate Governance templates on Excel Gurukul Online" xr:uid="{087AFCB0-981E-42B7-8192-C6BA6533AE84}"/>
    <hyperlink ref="E15" r:id="rId8" tooltip="Browse 📈  Sales &amp; Marketing templates on Excel Gurukul Online" xr:uid="{4E1AD389-DF87-4C61-86E8-5742E5A35FA6}"/>
    <hyperlink ref="E16" r:id="rId9" xr:uid="{C845D044-3A81-4740-BDA6-055697E46B53}"/>
    <hyperlink ref="E17" r:id="rId10" xr:uid="{8CA025B4-082A-4122-ACDD-4158136C9D6C}"/>
    <hyperlink ref="E18" r:id="rId11" tooltip="Browse 💼  Business &amp; Operations templates on Excel Gurukul Online" xr:uid="{7902B763-D0F3-471E-99A9-786D8267BB8A}"/>
    <hyperlink ref="E19" r:id="rId12" tooltip="Browse ⚖️  Legal &amp; Compliance templates on Excel Gurukul Online" xr:uid="{B60C010B-826E-4ADE-9A2C-EF4F32490F65}"/>
    <hyperlink ref="E20" r:id="rId13" xr:uid="{8D043033-030E-45E6-8AE3-E4636A3A6EFA}"/>
    <hyperlink ref="E22" r:id="rId14" xr:uid="{E612BD74-4809-4EE0-80F7-96FBDC518481}"/>
    <hyperlink ref="E23" r:id="rId15" xr:uid="{2C2D5892-0DC7-40FC-85B8-003A224AF166}"/>
    <hyperlink ref="E24" r:id="rId16" xr:uid="{1DF6DB4E-8F2A-4515-97A3-5DF29E3CCA5C}"/>
    <hyperlink ref="E25" r:id="rId17" xr:uid="{EA392DD7-BB70-4EB8-8EA2-1C20D2908D5A}"/>
    <hyperlink ref="E26" r:id="rId18" tooltip="Browse 🏨  Hospitality &amp; Tourism templates on Excel Gurukul Online" xr:uid="{52811057-9B87-4CEE-967F-CCB2F41E15AB}"/>
    <hyperlink ref="E27" r:id="rId19" tooltip="Browse 📦  Inventory &amp; Logistics templates on Excel Gurukul Online" xr:uid="{8B2A1687-BDFF-4442-A9B3-91B2675D58AC}"/>
    <hyperlink ref="E28" r:id="rId20" xr:uid="{6212B574-7D9D-4F17-A5C4-E4A3EF18264F}"/>
    <hyperlink ref="E29" r:id="rId21" xr:uid="{D2964679-D80D-4169-B6E0-401E32422E61}"/>
    <hyperlink ref="E30" r:id="rId22" xr:uid="{9B2BF0CE-FC29-4E81-91D5-7773C811FBBC}"/>
    <hyperlink ref="E21" r:id="rId23" xr:uid="{19A0E61D-9CA8-4F34-B8F8-3E6D87567F7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Wedding Budget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2026-07-27T18:16:54Z</dcterms:modified>
  <dc:language>en-US</dc:language>
</cp:coreProperties>
</file>