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567923736F0C43CF3138477BE23751A87D1D" xr6:coauthVersionLast="47" xr6:coauthVersionMax="47" xr10:uidLastSave="{4B05A901-6FD4-4112-8364-4D0BAAEE3D72}"/>
  <bookViews>
    <workbookView xWindow="-108" yWindow="-108" windowWidth="23256" windowHeight="13896" tabRatio="500" xr2:uid="{00000000-000D-0000-FFFF-FFFF00000000}"/>
  </bookViews>
  <sheets>
    <sheet name="Wellness Scorecard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I13" i="1"/>
  <c r="H13" i="1"/>
  <c r="H12" i="1"/>
  <c r="I12" i="1" s="1"/>
  <c r="I11" i="1"/>
  <c r="H11" i="1"/>
  <c r="H10" i="1"/>
  <c r="I10" i="1" s="1"/>
  <c r="H9" i="1"/>
  <c r="I9" i="1" s="1"/>
  <c r="H8" i="1"/>
  <c r="I8" i="1" s="1"/>
  <c r="H7" i="1"/>
  <c r="I7" i="1" s="1"/>
  <c r="H6" i="1"/>
  <c r="H20" i="1" s="1"/>
  <c r="I6" i="1" l="1"/>
</calcChain>
</file>

<file path=xl/sharedStrings.xml><?xml version="1.0" encoding="utf-8"?>
<sst xmlns="http://schemas.openxmlformats.org/spreadsheetml/2006/main" count="103" uniqueCount="96">
  <si>
    <t>Weekly Mental Wellness Scorecard</t>
  </si>
  <si>
    <t>Log sleep mood stress and exercise for an auto wellness score out of 10 | ExcelGurukulOnline.com</t>
  </si>
  <si>
    <t>Date</t>
  </si>
  <si>
    <t>Day</t>
  </si>
  <si>
    <t>Sleep (Hrs)</t>
  </si>
  <si>
    <t>Mood (1-5)</t>
  </si>
  <si>
    <t>Stress (1-5)</t>
  </si>
  <si>
    <t>Exercise (Min)</t>
  </si>
  <si>
    <t>Wellness Score /10</t>
  </si>
  <si>
    <t>Signal</t>
  </si>
  <si>
    <t>Monday</t>
  </si>
  <si>
    <t>Tuesday</t>
  </si>
  <si>
    <t>Wednesday</t>
  </si>
  <si>
    <t>Thursday</t>
  </si>
  <si>
    <t>Friday</t>
  </si>
  <si>
    <t>Saturday</t>
  </si>
  <si>
    <t>Sunday</t>
  </si>
  <si>
    <t>AVERAGE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</si>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</sst>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1" xfId="0" applyNumberFormat="1" applyFont="1" applyFill="1" applyBorder="1"/>
    <xf numFmtId="0" fontId="5" fillId="3" borderId="1" xfId="0" applyFont="1" applyFill="1" applyBorder="1"/>
    <xf numFmtId="165" fontId="5" fillId="3" borderId="1" xfId="0" applyNumberFormat="1" applyFont="1" applyFill="1" applyBorder="1"/>
    <xf numFmtId="1" fontId="5" fillId="3" borderId="1" xfId="0" applyNumberFormat="1" applyFont="1" applyFill="1" applyBorder="1"/>
    <xf numFmtId="164" fontId="5" fillId="0" borderId="1" xfId="0" applyNumberFormat="1" applyFont="1" applyBorder="1"/>
    <xf numFmtId="0" fontId="5" fillId="0" borderId="1" xfId="0" applyFont="1" applyBorder="1"/>
    <xf numFmtId="165" fontId="5" fillId="0" borderId="1" xfId="0" applyNumberFormat="1" applyFont="1" applyBorder="1"/>
    <xf numFmtId="1" fontId="5" fillId="0" borderId="1" xfId="0" applyNumberFormat="1" applyFont="1" applyBorder="1"/>
    <xf numFmtId="164" fontId="6" fillId="4" borderId="1" xfId="0" applyNumberFormat="1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DA3997C-CE33-4A8D-9D02-3644CF090C26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3" customWidth="1"/>
    <col min="3" max="5" width="11" customWidth="1"/>
    <col min="6" max="6" width="12" customWidth="1"/>
    <col min="7" max="7" width="13" customWidth="1"/>
    <col min="8" max="9" width="16" customWidth="1"/>
  </cols>
  <sheetData>
    <row r="2" spans="2:9" ht="24" customHeight="1" x14ac:dyDescent="0.3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3">
      <c r="B3" s="1" t="s">
        <v>1</v>
      </c>
      <c r="C3" s="1"/>
      <c r="D3" s="1"/>
      <c r="E3" s="1"/>
      <c r="F3" s="1"/>
      <c r="G3" s="1"/>
      <c r="H3" s="1"/>
      <c r="I3" s="1"/>
    </row>
    <row r="5" spans="2:9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3">
      <c r="B6" s="4">
        <v>46209</v>
      </c>
      <c r="C6" s="5" t="s">
        <v>10</v>
      </c>
      <c r="D6" s="6">
        <v>7</v>
      </c>
      <c r="E6" s="7">
        <v>4</v>
      </c>
      <c r="F6" s="7">
        <v>2</v>
      </c>
      <c r="G6" s="7">
        <v>30</v>
      </c>
      <c r="H6" s="6">
        <f t="shared" ref="H6:H19" si="0">ROUND((MIN(D6,8)/8*2.5)+(E6/5*2.5)+((6-F6)/5*2.5)+(MIN(G6,60)/60*2.5),1)</f>
        <v>7.4</v>
      </c>
      <c r="I6" s="5" t="str">
        <f t="shared" ref="I6:I19" si="1">IF(H6&gt;=8,"Great Day",IF(H6&gt;=6,"Balanced","Recharge Needed"))</f>
        <v>Balanced</v>
      </c>
    </row>
    <row r="7" spans="2:9" x14ac:dyDescent="0.3">
      <c r="B7" s="8">
        <v>46210</v>
      </c>
      <c r="C7" s="9" t="s">
        <v>11</v>
      </c>
      <c r="D7" s="10">
        <v>6.5</v>
      </c>
      <c r="E7" s="11">
        <v>3</v>
      </c>
      <c r="F7" s="11">
        <v>3</v>
      </c>
      <c r="G7" s="11">
        <v>20</v>
      </c>
      <c r="H7" s="10">
        <f t="shared" si="0"/>
        <v>5.9</v>
      </c>
      <c r="I7" s="9" t="str">
        <f t="shared" si="1"/>
        <v>Recharge Needed</v>
      </c>
    </row>
    <row r="8" spans="2:9" x14ac:dyDescent="0.3">
      <c r="B8" s="4">
        <v>46211</v>
      </c>
      <c r="C8" s="5" t="s">
        <v>12</v>
      </c>
      <c r="D8" s="6">
        <v>7.5</v>
      </c>
      <c r="E8" s="7">
        <v>4</v>
      </c>
      <c r="F8" s="7">
        <v>2</v>
      </c>
      <c r="G8" s="7">
        <v>45</v>
      </c>
      <c r="H8" s="6">
        <f t="shared" si="0"/>
        <v>8.1999999999999993</v>
      </c>
      <c r="I8" s="5" t="str">
        <f t="shared" si="1"/>
        <v>Great Day</v>
      </c>
    </row>
    <row r="9" spans="2:9" x14ac:dyDescent="0.3">
      <c r="B9" s="8">
        <v>46212</v>
      </c>
      <c r="C9" s="9" t="s">
        <v>13</v>
      </c>
      <c r="D9" s="10">
        <v>6</v>
      </c>
      <c r="E9" s="11">
        <v>3</v>
      </c>
      <c r="F9" s="11">
        <v>4</v>
      </c>
      <c r="G9" s="11">
        <v>0</v>
      </c>
      <c r="H9" s="10">
        <f t="shared" si="0"/>
        <v>4.4000000000000004</v>
      </c>
      <c r="I9" s="9" t="str">
        <f t="shared" si="1"/>
        <v>Recharge Needed</v>
      </c>
    </row>
    <row r="10" spans="2:9" x14ac:dyDescent="0.3">
      <c r="B10" s="4">
        <v>46213</v>
      </c>
      <c r="C10" s="5" t="s">
        <v>14</v>
      </c>
      <c r="D10" s="6">
        <v>7</v>
      </c>
      <c r="E10" s="7">
        <v>5</v>
      </c>
      <c r="F10" s="7">
        <v>2</v>
      </c>
      <c r="G10" s="7">
        <v>30</v>
      </c>
      <c r="H10" s="6">
        <f t="shared" si="0"/>
        <v>7.9</v>
      </c>
      <c r="I10" s="5" t="str">
        <f t="shared" si="1"/>
        <v>Balanced</v>
      </c>
    </row>
    <row r="11" spans="2:9" x14ac:dyDescent="0.3">
      <c r="B11" s="8">
        <v>46214</v>
      </c>
      <c r="C11" s="9" t="s">
        <v>15</v>
      </c>
      <c r="D11" s="10">
        <v>8.5</v>
      </c>
      <c r="E11" s="11">
        <v>5</v>
      </c>
      <c r="F11" s="11">
        <v>1</v>
      </c>
      <c r="G11" s="11">
        <v>60</v>
      </c>
      <c r="H11" s="10">
        <f t="shared" si="0"/>
        <v>10</v>
      </c>
      <c r="I11" s="9" t="str">
        <f t="shared" si="1"/>
        <v>Great Day</v>
      </c>
    </row>
    <row r="12" spans="2:9" x14ac:dyDescent="0.3">
      <c r="B12" s="4">
        <v>46215</v>
      </c>
      <c r="C12" s="5" t="s">
        <v>16</v>
      </c>
      <c r="D12" s="6">
        <v>8</v>
      </c>
      <c r="E12" s="7">
        <v>4</v>
      </c>
      <c r="F12" s="7">
        <v>1</v>
      </c>
      <c r="G12" s="7">
        <v>40</v>
      </c>
      <c r="H12" s="6">
        <f t="shared" si="0"/>
        <v>8.6999999999999993</v>
      </c>
      <c r="I12" s="5" t="str">
        <f t="shared" si="1"/>
        <v>Great Day</v>
      </c>
    </row>
    <row r="13" spans="2:9" x14ac:dyDescent="0.3">
      <c r="B13" s="8">
        <v>46216</v>
      </c>
      <c r="C13" s="9" t="s">
        <v>10</v>
      </c>
      <c r="D13" s="10">
        <v>6.5</v>
      </c>
      <c r="E13" s="11">
        <v>3</v>
      </c>
      <c r="F13" s="11">
        <v>3</v>
      </c>
      <c r="G13" s="11">
        <v>25</v>
      </c>
      <c r="H13" s="10">
        <f t="shared" si="0"/>
        <v>6.1</v>
      </c>
      <c r="I13" s="9" t="str">
        <f t="shared" si="1"/>
        <v>Balanced</v>
      </c>
    </row>
    <row r="14" spans="2:9" x14ac:dyDescent="0.3">
      <c r="B14" s="4">
        <v>46217</v>
      </c>
      <c r="C14" s="5" t="s">
        <v>11</v>
      </c>
      <c r="D14" s="6">
        <v>7</v>
      </c>
      <c r="E14" s="7">
        <v>4</v>
      </c>
      <c r="F14" s="7">
        <v>2</v>
      </c>
      <c r="G14" s="7">
        <v>30</v>
      </c>
      <c r="H14" s="6">
        <f t="shared" si="0"/>
        <v>7.4</v>
      </c>
      <c r="I14" s="5" t="str">
        <f t="shared" si="1"/>
        <v>Balanced</v>
      </c>
    </row>
    <row r="15" spans="2:9" x14ac:dyDescent="0.3">
      <c r="B15" s="8">
        <v>46218</v>
      </c>
      <c r="C15" s="9" t="s">
        <v>12</v>
      </c>
      <c r="D15" s="10">
        <v>7.5</v>
      </c>
      <c r="E15" s="11">
        <v>4</v>
      </c>
      <c r="F15" s="11">
        <v>2</v>
      </c>
      <c r="G15" s="11">
        <v>35</v>
      </c>
      <c r="H15" s="10">
        <f t="shared" si="0"/>
        <v>7.8</v>
      </c>
      <c r="I15" s="9" t="str">
        <f t="shared" si="1"/>
        <v>Balanced</v>
      </c>
    </row>
    <row r="16" spans="2:9" x14ac:dyDescent="0.3">
      <c r="B16" s="4">
        <v>46219</v>
      </c>
      <c r="C16" s="5" t="s">
        <v>13</v>
      </c>
      <c r="D16" s="6">
        <v>6</v>
      </c>
      <c r="E16" s="7">
        <v>2</v>
      </c>
      <c r="F16" s="7">
        <v>4</v>
      </c>
      <c r="G16" s="7">
        <v>0</v>
      </c>
      <c r="H16" s="6">
        <f t="shared" si="0"/>
        <v>3.9</v>
      </c>
      <c r="I16" s="5" t="str">
        <f t="shared" si="1"/>
        <v>Recharge Needed</v>
      </c>
    </row>
    <row r="17" spans="2:9" x14ac:dyDescent="0.3">
      <c r="B17" s="8">
        <v>46220</v>
      </c>
      <c r="C17" s="9" t="s">
        <v>14</v>
      </c>
      <c r="D17" s="10">
        <v>7</v>
      </c>
      <c r="E17" s="11">
        <v>4</v>
      </c>
      <c r="F17" s="11">
        <v>3</v>
      </c>
      <c r="G17" s="11">
        <v>30</v>
      </c>
      <c r="H17" s="10">
        <f t="shared" si="0"/>
        <v>6.9</v>
      </c>
      <c r="I17" s="9" t="str">
        <f t="shared" si="1"/>
        <v>Balanced</v>
      </c>
    </row>
    <row r="18" spans="2:9" x14ac:dyDescent="0.3">
      <c r="B18" s="4">
        <v>46221</v>
      </c>
      <c r="C18" s="5" t="s">
        <v>15</v>
      </c>
      <c r="D18" s="6">
        <v>9</v>
      </c>
      <c r="E18" s="7">
        <v>5</v>
      </c>
      <c r="F18" s="7">
        <v>1</v>
      </c>
      <c r="G18" s="7">
        <v>75</v>
      </c>
      <c r="H18" s="6">
        <f t="shared" si="0"/>
        <v>10</v>
      </c>
      <c r="I18" s="5" t="str">
        <f t="shared" si="1"/>
        <v>Great Day</v>
      </c>
    </row>
    <row r="19" spans="2:9" x14ac:dyDescent="0.3">
      <c r="B19" s="8">
        <v>46222</v>
      </c>
      <c r="C19" s="9" t="s">
        <v>16</v>
      </c>
      <c r="D19" s="10">
        <v>8</v>
      </c>
      <c r="E19" s="11">
        <v>5</v>
      </c>
      <c r="F19" s="11">
        <v>1</v>
      </c>
      <c r="G19" s="11">
        <v>50</v>
      </c>
      <c r="H19" s="10">
        <f t="shared" si="0"/>
        <v>9.6</v>
      </c>
      <c r="I19" s="9" t="str">
        <f t="shared" si="1"/>
        <v>Great Day</v>
      </c>
    </row>
    <row r="20" spans="2:9" x14ac:dyDescent="0.3">
      <c r="B20" s="12" t="s">
        <v>17</v>
      </c>
      <c r="C20" s="13"/>
      <c r="D20" s="14">
        <f>ROUND(AVERAGE(D6:D19),1)</f>
        <v>7.3</v>
      </c>
      <c r="E20" s="15">
        <f>ROUND(AVERAGE(E6:E19),1)</f>
        <v>3.9</v>
      </c>
      <c r="F20" s="15">
        <f>ROUND(AVERAGE(F6:F19),1)</f>
        <v>2.2000000000000002</v>
      </c>
      <c r="G20" s="15">
        <f>ROUND(AVERAGE(G6:G19),0)</f>
        <v>34</v>
      </c>
      <c r="H20" s="14">
        <f>ROUND(AVERAGE(H6:H19),1)</f>
        <v>7.4</v>
      </c>
      <c r="I20" s="13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1FB6-E7BF-4C7A-B7E5-CB36698ECBD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6" customWidth="1"/>
    <col min="3" max="3" width="45.6640625" style="16" customWidth="1"/>
    <col min="4" max="4" width="65.6640625" style="16" customWidth="1"/>
    <col min="5" max="5" width="80.6640625" style="16" customWidth="1"/>
    <col min="6" max="6" width="3" style="16" customWidth="1"/>
    <col min="7" max="16384" width="8.88671875" style="16"/>
  </cols>
  <sheetData>
    <row r="1" spans="2:5" ht="8.1" customHeight="1" x14ac:dyDescent="0.3"/>
    <row r="2" spans="2:5" ht="33.9" customHeight="1" x14ac:dyDescent="0.3">
      <c r="B2" s="17" t="s">
        <v>18</v>
      </c>
      <c r="C2" s="17"/>
      <c r="D2" s="17"/>
      <c r="E2" s="17"/>
    </row>
    <row r="3" spans="2:5" ht="18" customHeight="1" x14ac:dyDescent="0.3">
      <c r="B3" s="18" t="s">
        <v>19</v>
      </c>
      <c r="C3" s="18"/>
      <c r="D3" s="18"/>
      <c r="E3" s="18"/>
    </row>
    <row r="4" spans="2:5" ht="6" customHeight="1" x14ac:dyDescent="0.3"/>
    <row r="5" spans="2:5" ht="20.100000000000001" customHeight="1" x14ac:dyDescent="0.3">
      <c r="B5" s="19" t="s">
        <v>20</v>
      </c>
      <c r="C5" s="20"/>
      <c r="D5" s="21" t="s">
        <v>21</v>
      </c>
      <c r="E5" s="21" t="s">
        <v>22</v>
      </c>
    </row>
    <row r="6" spans="2:5" ht="20.100000000000001" customHeight="1" x14ac:dyDescent="0.3">
      <c r="B6" s="22" t="s">
        <v>23</v>
      </c>
      <c r="C6" s="23"/>
      <c r="D6" s="24" t="s">
        <v>24</v>
      </c>
      <c r="E6" s="25" t="s">
        <v>25</v>
      </c>
    </row>
    <row r="7" spans="2:5" ht="20.100000000000001" customHeight="1" x14ac:dyDescent="0.3">
      <c r="B7" s="26" t="s">
        <v>26</v>
      </c>
      <c r="C7" s="27"/>
      <c r="D7" s="28" t="s">
        <v>27</v>
      </c>
      <c r="E7" s="29" t="s">
        <v>28</v>
      </c>
    </row>
    <row r="8" spans="2:5" ht="20.100000000000001" customHeight="1" x14ac:dyDescent="0.3">
      <c r="B8" s="30" t="s">
        <v>29</v>
      </c>
      <c r="C8" s="31"/>
      <c r="D8" s="24" t="s">
        <v>30</v>
      </c>
      <c r="E8" s="25" t="s">
        <v>31</v>
      </c>
    </row>
    <row r="9" spans="2:5" ht="6" customHeight="1" x14ac:dyDescent="0.3"/>
    <row r="10" spans="2:5" ht="20.100000000000001" customHeight="1" x14ac:dyDescent="0.3">
      <c r="B10" s="32" t="s">
        <v>32</v>
      </c>
      <c r="C10" s="21" t="s">
        <v>33</v>
      </c>
      <c r="D10" s="21" t="s">
        <v>34</v>
      </c>
      <c r="E10" s="21" t="s">
        <v>35</v>
      </c>
    </row>
    <row r="11" spans="2:5" ht="20.100000000000001" customHeight="1" x14ac:dyDescent="0.3">
      <c r="B11" s="33">
        <v>1</v>
      </c>
      <c r="C11" s="28" t="s">
        <v>36</v>
      </c>
      <c r="D11" s="28" t="s">
        <v>37</v>
      </c>
      <c r="E11" s="29" t="s">
        <v>38</v>
      </c>
    </row>
    <row r="12" spans="2:5" ht="20.100000000000001" customHeight="1" x14ac:dyDescent="0.3">
      <c r="B12" s="34">
        <v>2</v>
      </c>
      <c r="C12" s="24" t="s">
        <v>39</v>
      </c>
      <c r="D12" s="24" t="s">
        <v>40</v>
      </c>
      <c r="E12" s="25" t="s">
        <v>41</v>
      </c>
    </row>
    <row r="13" spans="2:5" ht="20.100000000000001" customHeight="1" x14ac:dyDescent="0.3">
      <c r="B13" s="33">
        <v>3</v>
      </c>
      <c r="C13" s="28" t="s">
        <v>42</v>
      </c>
      <c r="D13" s="28" t="s">
        <v>43</v>
      </c>
      <c r="E13" s="29" t="s">
        <v>44</v>
      </c>
    </row>
    <row r="14" spans="2:5" ht="20.100000000000001" customHeight="1" x14ac:dyDescent="0.3">
      <c r="B14" s="34">
        <v>4</v>
      </c>
      <c r="C14" s="24" t="s">
        <v>45</v>
      </c>
      <c r="D14" s="24" t="s">
        <v>46</v>
      </c>
      <c r="E14" s="25" t="s">
        <v>47</v>
      </c>
    </row>
    <row r="15" spans="2:5" ht="20.100000000000001" customHeight="1" x14ac:dyDescent="0.3">
      <c r="B15" s="33">
        <v>5</v>
      </c>
      <c r="C15" s="28" t="s">
        <v>48</v>
      </c>
      <c r="D15" s="28" t="s">
        <v>49</v>
      </c>
      <c r="E15" s="29" t="s">
        <v>50</v>
      </c>
    </row>
    <row r="16" spans="2:5" ht="20.100000000000001" customHeight="1" x14ac:dyDescent="0.3">
      <c r="B16" s="34">
        <v>6</v>
      </c>
      <c r="C16" s="24" t="s">
        <v>51</v>
      </c>
      <c r="D16" s="24" t="s">
        <v>52</v>
      </c>
      <c r="E16" s="25" t="s">
        <v>53</v>
      </c>
    </row>
    <row r="17" spans="2:5" ht="20.100000000000001" customHeight="1" x14ac:dyDescent="0.3">
      <c r="B17" s="33">
        <v>7</v>
      </c>
      <c r="C17" s="28" t="s">
        <v>54</v>
      </c>
      <c r="D17" s="28" t="s">
        <v>55</v>
      </c>
      <c r="E17" s="29" t="s">
        <v>56</v>
      </c>
    </row>
    <row r="18" spans="2:5" ht="20.100000000000001" customHeight="1" x14ac:dyDescent="0.3">
      <c r="B18" s="34">
        <v>8</v>
      </c>
      <c r="C18" s="24" t="s">
        <v>57</v>
      </c>
      <c r="D18" s="24" t="s">
        <v>58</v>
      </c>
      <c r="E18" s="25" t="s">
        <v>59</v>
      </c>
    </row>
    <row r="19" spans="2:5" ht="20.100000000000001" customHeight="1" x14ac:dyDescent="0.3">
      <c r="B19" s="33">
        <v>9</v>
      </c>
      <c r="C19" s="28" t="s">
        <v>60</v>
      </c>
      <c r="D19" s="28" t="s">
        <v>61</v>
      </c>
      <c r="E19" s="29" t="s">
        <v>62</v>
      </c>
    </row>
    <row r="20" spans="2:5" ht="20.100000000000001" customHeight="1" x14ac:dyDescent="0.3">
      <c r="B20" s="34">
        <v>10</v>
      </c>
      <c r="C20" s="24" t="s">
        <v>63</v>
      </c>
      <c r="D20" s="24" t="s">
        <v>64</v>
      </c>
      <c r="E20" s="25" t="s">
        <v>65</v>
      </c>
    </row>
    <row r="21" spans="2:5" ht="20.100000000000001" customHeight="1" x14ac:dyDescent="0.3">
      <c r="B21" s="33">
        <v>11</v>
      </c>
      <c r="C21" s="28" t="s">
        <v>66</v>
      </c>
      <c r="D21" s="28" t="s">
        <v>67</v>
      </c>
      <c r="E21" s="29" t="s">
        <v>68</v>
      </c>
    </row>
    <row r="22" spans="2:5" ht="20.100000000000001" customHeight="1" x14ac:dyDescent="0.3">
      <c r="B22" s="34">
        <v>12</v>
      </c>
      <c r="C22" s="24" t="s">
        <v>69</v>
      </c>
      <c r="D22" s="24" t="s">
        <v>70</v>
      </c>
      <c r="E22" s="25" t="s">
        <v>71</v>
      </c>
    </row>
    <row r="23" spans="2:5" ht="20.100000000000001" customHeight="1" x14ac:dyDescent="0.3">
      <c r="B23" s="33">
        <v>13</v>
      </c>
      <c r="C23" s="28" t="s">
        <v>72</v>
      </c>
      <c r="D23" s="28" t="s">
        <v>73</v>
      </c>
      <c r="E23" s="29" t="s">
        <v>74</v>
      </c>
    </row>
    <row r="24" spans="2:5" ht="20.100000000000001" customHeight="1" x14ac:dyDescent="0.3">
      <c r="B24" s="34">
        <v>14</v>
      </c>
      <c r="C24" s="24" t="s">
        <v>75</v>
      </c>
      <c r="D24" s="24" t="s">
        <v>76</v>
      </c>
      <c r="E24" s="25" t="s">
        <v>77</v>
      </c>
    </row>
    <row r="25" spans="2:5" ht="20.100000000000001" customHeight="1" x14ac:dyDescent="0.3">
      <c r="B25" s="33">
        <v>15</v>
      </c>
      <c r="C25" s="28" t="s">
        <v>78</v>
      </c>
      <c r="D25" s="28" t="s">
        <v>79</v>
      </c>
      <c r="E25" s="29" t="s">
        <v>80</v>
      </c>
    </row>
    <row r="26" spans="2:5" ht="20.100000000000001" customHeight="1" x14ac:dyDescent="0.3">
      <c r="B26" s="34">
        <v>16</v>
      </c>
      <c r="C26" s="24" t="s">
        <v>81</v>
      </c>
      <c r="D26" s="24" t="s">
        <v>82</v>
      </c>
      <c r="E26" s="25" t="s">
        <v>83</v>
      </c>
    </row>
    <row r="27" spans="2:5" ht="20.100000000000001" customHeight="1" x14ac:dyDescent="0.3">
      <c r="B27" s="33">
        <v>17</v>
      </c>
      <c r="C27" s="28" t="s">
        <v>84</v>
      </c>
      <c r="D27" s="28" t="s">
        <v>85</v>
      </c>
      <c r="E27" s="29" t="s">
        <v>86</v>
      </c>
    </row>
    <row r="28" spans="2:5" ht="20.100000000000001" customHeight="1" x14ac:dyDescent="0.3">
      <c r="B28" s="34">
        <v>18</v>
      </c>
      <c r="C28" s="24" t="s">
        <v>87</v>
      </c>
      <c r="D28" s="24" t="s">
        <v>88</v>
      </c>
      <c r="E28" s="25" t="s">
        <v>89</v>
      </c>
    </row>
    <row r="29" spans="2:5" ht="20.100000000000001" customHeight="1" x14ac:dyDescent="0.3">
      <c r="B29" s="33">
        <v>19</v>
      </c>
      <c r="C29" s="28" t="s">
        <v>90</v>
      </c>
      <c r="D29" s="28" t="s">
        <v>91</v>
      </c>
      <c r="E29" s="29" t="s">
        <v>92</v>
      </c>
    </row>
    <row r="30" spans="2:5" ht="20.100000000000001" customHeight="1" x14ac:dyDescent="0.3">
      <c r="B30" s="34">
        <v>20</v>
      </c>
      <c r="C30" s="24" t="s">
        <v>93</v>
      </c>
      <c r="D30" s="24" t="s">
        <v>94</v>
      </c>
      <c r="E30" s="25" t="s">
        <v>95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B22539FC-DCCF-40B5-86C3-F95A29B6E859}"/>
    <hyperlink ref="E7" r:id="rId2" tooltip="Browse all template categories" xr:uid="{6B972CAE-DCAE-4C2A-BBD1-1B7DF8439FC4}"/>
    <hyperlink ref="E8" r:id="rId3" tooltip="Email Excel Gurukul Online for custom templates" xr:uid="{8F6733C0-E9CD-4DA1-ACD1-37AC44175593}"/>
    <hyperlink ref="E11" r:id="rId4" tooltip="Browse 📊  Project Management templates on Excel Gurukul Online" xr:uid="{2F9B030E-6FAE-442D-B133-AB9D768FCDBD}"/>
    <hyperlink ref="E12" r:id="rId5" tooltip="Browse 📉  Charts, Dashboards &amp; Analytics templates on Excel Gurukul Online" xr:uid="{173C396D-3AE5-4CCF-ADA5-F96511252174}"/>
    <hyperlink ref="E13" r:id="rId6" tooltip="Browse 💻  Technology &amp; IT templates on Excel Gurukul Online" xr:uid="{F9AB6138-C077-4C06-96B3-B1F71F7B1383}"/>
    <hyperlink ref="E14" r:id="rId7" tooltip="Browse 🏛️  Corporate Governance templates on Excel Gurukul Online" xr:uid="{5DD2347A-19BC-4540-8210-FA0DBF4334BA}"/>
    <hyperlink ref="E15" r:id="rId8" tooltip="Browse 📈  Sales &amp; Marketing templates on Excel Gurukul Online" xr:uid="{1646EA06-550E-4889-81BA-15D1C4877EC3}"/>
    <hyperlink ref="E16" r:id="rId9" xr:uid="{85E71C84-B84C-4742-9045-454C7C8BAF43}"/>
    <hyperlink ref="E17" r:id="rId10" xr:uid="{4BFC0300-4ACB-4EE2-A563-D388E5573660}"/>
    <hyperlink ref="E18" r:id="rId11" tooltip="Browse 💼  Business &amp; Operations templates on Excel Gurukul Online" xr:uid="{0291E810-EBE9-4A78-ADC6-EDB56D518747}"/>
    <hyperlink ref="E19" r:id="rId12" tooltip="Browse ⚖️  Legal &amp; Compliance templates on Excel Gurukul Online" xr:uid="{3C767509-9679-4A8B-8DB8-AFA4A9BF403D}"/>
    <hyperlink ref="E20" r:id="rId13" xr:uid="{4E63B156-C393-427F-BCDE-265CBAA785A4}"/>
    <hyperlink ref="E22" r:id="rId14" xr:uid="{105354A6-92F3-4412-9FB9-9AD6A4A57100}"/>
    <hyperlink ref="E23" r:id="rId15" xr:uid="{6ED7F0B7-4573-455E-A7F1-CA175B6742E7}"/>
    <hyperlink ref="E24" r:id="rId16" xr:uid="{982FEBE5-4F8F-481F-A36C-10AB22290340}"/>
    <hyperlink ref="E25" r:id="rId17" xr:uid="{E8C25406-7500-4EB5-99CE-E75FD0755C5A}"/>
    <hyperlink ref="E26" r:id="rId18" tooltip="Browse 🏨  Hospitality &amp; Tourism templates on Excel Gurukul Online" xr:uid="{662FEC86-EA20-4AE6-8FAF-5FF626499F7B}"/>
    <hyperlink ref="E27" r:id="rId19" tooltip="Browse 📦  Inventory &amp; Logistics templates on Excel Gurukul Online" xr:uid="{8B825C5F-A6E7-4428-BFFF-E51619BD668B}"/>
    <hyperlink ref="E28" r:id="rId20" xr:uid="{F7D79CE0-0912-46EB-9348-BED84A271608}"/>
    <hyperlink ref="E29" r:id="rId21" xr:uid="{A4DB6232-EF96-4E37-BA17-C80DCEBAEC15}"/>
    <hyperlink ref="E30" r:id="rId22" xr:uid="{9E85A3B4-DDD1-424B-9BB4-A4D73A33A056}"/>
    <hyperlink ref="E21" r:id="rId23" xr:uid="{7F37C93F-FA13-4ABF-BE55-1F987E8950DC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Wellness Scorecard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2026-07-11T18:56:20Z</dcterms:created>
  <dcterms:modified xsi:type="dcterms:W3CDTF">2026-07-11T19:03:08Z</dcterms:modified>
  <dc:language>en-US</dc:language>
</cp:coreProperties>
</file>