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DA31960DD3063597FA78F413ED7073CC8BE7" xr6:coauthVersionLast="47" xr6:coauthVersionMax="47" xr10:uidLastSave="{E1839A3E-2D9F-40FE-8336-2C84FDB16403}"/>
  <bookViews>
    <workbookView xWindow="-108" yWindow="-108" windowWidth="23256" windowHeight="13896" tabRatio="500" xr2:uid="{00000000-000D-0000-FFFF-FFFF00000000}"/>
  </bookViews>
  <sheets>
    <sheet name="Room Tariff Card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G7" i="1"/>
  <c r="H7" i="1" s="1"/>
  <c r="G6" i="1"/>
  <c r="H6" i="1" s="1"/>
  <c r="H21" i="1" l="1"/>
</calcChain>
</file>

<file path=xl/sharedStrings.xml><?xml version="1.0" encoding="utf-8"?>
<sst xmlns="http://schemas.openxmlformats.org/spreadsheetml/2006/main" count="134" uniqueCount="104">
  <si>
    <t>Hotel Room Tariff Card with GST</t>
  </si>
  <si>
    <t>Publish room-wise tariffs with applicable GST slab, taxes and gross rate per night for front desk use</t>
  </si>
  <si>
    <t>Room Category</t>
  </si>
  <si>
    <t>Occupancy</t>
  </si>
  <si>
    <t>Meal Plan</t>
  </si>
  <si>
    <t>Base Tariff</t>
  </si>
  <si>
    <t>GST Rate</t>
  </si>
  <si>
    <t>GST Amount</t>
  </si>
  <si>
    <t>Gross Tariff</t>
  </si>
  <si>
    <t>Extra Bed</t>
  </si>
  <si>
    <t>Standard Room</t>
  </si>
  <si>
    <t>Single</t>
  </si>
  <si>
    <t>EP</t>
  </si>
  <si>
    <t>Double</t>
  </si>
  <si>
    <t>CP</t>
  </si>
  <si>
    <t>Deluxe Room</t>
  </si>
  <si>
    <t>MAP</t>
  </si>
  <si>
    <t>Executive Room</t>
  </si>
  <si>
    <t>Premium Suite</t>
  </si>
  <si>
    <t>Family Suite</t>
  </si>
  <si>
    <t>Quad</t>
  </si>
  <si>
    <t>Presidential Suite</t>
  </si>
  <si>
    <t>Dormitory Bed</t>
  </si>
  <si>
    <t>Per Bed</t>
  </si>
  <si>
    <t>Day Use Room (6 hrs)</t>
  </si>
  <si>
    <t>AVERAGE GROSS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</si>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</sst>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1337EC4F-D4DB-49B1-ADA4-049B6A84102A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3" customWidth="1"/>
    <col min="3" max="4" width="12" customWidth="1"/>
    <col min="5" max="5" width="14" customWidth="1"/>
    <col min="6" max="6" width="11" customWidth="1"/>
    <col min="7" max="7" width="13" customWidth="1"/>
    <col min="8" max="8" width="15" customWidth="1"/>
    <col min="9" max="9" width="12" customWidth="1"/>
  </cols>
  <sheetData>
    <row r="2" spans="2:9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4" t="s">
        <v>11</v>
      </c>
      <c r="D6" s="4" t="s">
        <v>12</v>
      </c>
      <c r="E6" s="5">
        <v>2200</v>
      </c>
      <c r="F6" s="6">
        <v>0.12</v>
      </c>
      <c r="G6" s="5">
        <f t="shared" ref="G6:G20" si="0">E6*F6</f>
        <v>264</v>
      </c>
      <c r="H6" s="5">
        <f t="shared" ref="H6:H20" si="1">E6+G6</f>
        <v>2464</v>
      </c>
      <c r="I6" s="5">
        <v>600</v>
      </c>
    </row>
    <row r="7" spans="2:9" x14ac:dyDescent="0.3">
      <c r="B7" s="7" t="s">
        <v>10</v>
      </c>
      <c r="C7" s="7" t="s">
        <v>13</v>
      </c>
      <c r="D7" s="7" t="s">
        <v>14</v>
      </c>
      <c r="E7" s="8">
        <v>2800</v>
      </c>
      <c r="F7" s="9">
        <v>0.12</v>
      </c>
      <c r="G7" s="8">
        <f t="shared" si="0"/>
        <v>336</v>
      </c>
      <c r="H7" s="8">
        <f t="shared" si="1"/>
        <v>3136</v>
      </c>
      <c r="I7" s="8">
        <v>600</v>
      </c>
    </row>
    <row r="8" spans="2:9" x14ac:dyDescent="0.3">
      <c r="B8" s="4" t="s">
        <v>15</v>
      </c>
      <c r="C8" s="4" t="s">
        <v>11</v>
      </c>
      <c r="D8" s="4" t="s">
        <v>12</v>
      </c>
      <c r="E8" s="5">
        <v>3500</v>
      </c>
      <c r="F8" s="6">
        <v>0.12</v>
      </c>
      <c r="G8" s="5">
        <f t="shared" si="0"/>
        <v>420</v>
      </c>
      <c r="H8" s="5">
        <f t="shared" si="1"/>
        <v>3920</v>
      </c>
      <c r="I8" s="5">
        <v>700</v>
      </c>
    </row>
    <row r="9" spans="2:9" x14ac:dyDescent="0.3">
      <c r="B9" s="7" t="s">
        <v>15</v>
      </c>
      <c r="C9" s="7" t="s">
        <v>13</v>
      </c>
      <c r="D9" s="7" t="s">
        <v>14</v>
      </c>
      <c r="E9" s="8">
        <v>4200</v>
      </c>
      <c r="F9" s="9">
        <v>0.12</v>
      </c>
      <c r="G9" s="8">
        <f t="shared" si="0"/>
        <v>504</v>
      </c>
      <c r="H9" s="8">
        <f t="shared" si="1"/>
        <v>4704</v>
      </c>
      <c r="I9" s="8">
        <v>700</v>
      </c>
    </row>
    <row r="10" spans="2:9" x14ac:dyDescent="0.3">
      <c r="B10" s="4" t="s">
        <v>15</v>
      </c>
      <c r="C10" s="4" t="s">
        <v>13</v>
      </c>
      <c r="D10" s="4" t="s">
        <v>16</v>
      </c>
      <c r="E10" s="5">
        <v>5200</v>
      </c>
      <c r="F10" s="6">
        <v>0.12</v>
      </c>
      <c r="G10" s="5">
        <f t="shared" si="0"/>
        <v>624</v>
      </c>
      <c r="H10" s="5">
        <f t="shared" si="1"/>
        <v>5824</v>
      </c>
      <c r="I10" s="5">
        <v>700</v>
      </c>
    </row>
    <row r="11" spans="2:9" x14ac:dyDescent="0.3">
      <c r="B11" s="7" t="s">
        <v>17</v>
      </c>
      <c r="C11" s="7" t="s">
        <v>11</v>
      </c>
      <c r="D11" s="7" t="s">
        <v>14</v>
      </c>
      <c r="E11" s="8">
        <v>5800</v>
      </c>
      <c r="F11" s="9">
        <v>0.12</v>
      </c>
      <c r="G11" s="8">
        <f t="shared" si="0"/>
        <v>696</v>
      </c>
      <c r="H11" s="8">
        <f t="shared" si="1"/>
        <v>6496</v>
      </c>
      <c r="I11" s="8">
        <v>800</v>
      </c>
    </row>
    <row r="12" spans="2:9" x14ac:dyDescent="0.3">
      <c r="B12" s="4" t="s">
        <v>17</v>
      </c>
      <c r="C12" s="4" t="s">
        <v>13</v>
      </c>
      <c r="D12" s="4" t="s">
        <v>14</v>
      </c>
      <c r="E12" s="5">
        <v>6500</v>
      </c>
      <c r="F12" s="6">
        <v>0.12</v>
      </c>
      <c r="G12" s="5">
        <f t="shared" si="0"/>
        <v>780</v>
      </c>
      <c r="H12" s="5">
        <f t="shared" si="1"/>
        <v>7280</v>
      </c>
      <c r="I12" s="5">
        <v>800</v>
      </c>
    </row>
    <row r="13" spans="2:9" x14ac:dyDescent="0.3">
      <c r="B13" s="7" t="s">
        <v>17</v>
      </c>
      <c r="C13" s="7" t="s">
        <v>13</v>
      </c>
      <c r="D13" s="7" t="s">
        <v>16</v>
      </c>
      <c r="E13" s="8">
        <v>7400</v>
      </c>
      <c r="F13" s="9">
        <v>0.12</v>
      </c>
      <c r="G13" s="8">
        <f t="shared" si="0"/>
        <v>888</v>
      </c>
      <c r="H13" s="8">
        <f t="shared" si="1"/>
        <v>8288</v>
      </c>
      <c r="I13" s="8">
        <v>800</v>
      </c>
    </row>
    <row r="14" spans="2:9" x14ac:dyDescent="0.3">
      <c r="B14" s="4" t="s">
        <v>18</v>
      </c>
      <c r="C14" s="4" t="s">
        <v>13</v>
      </c>
      <c r="D14" s="4" t="s">
        <v>14</v>
      </c>
      <c r="E14" s="5">
        <v>8200</v>
      </c>
      <c r="F14" s="6">
        <v>0.18</v>
      </c>
      <c r="G14" s="5">
        <f t="shared" si="0"/>
        <v>1476</v>
      </c>
      <c r="H14" s="5">
        <f t="shared" si="1"/>
        <v>9676</v>
      </c>
      <c r="I14" s="5">
        <v>1000</v>
      </c>
    </row>
    <row r="15" spans="2:9" x14ac:dyDescent="0.3">
      <c r="B15" s="7" t="s">
        <v>18</v>
      </c>
      <c r="C15" s="7" t="s">
        <v>13</v>
      </c>
      <c r="D15" s="7" t="s">
        <v>16</v>
      </c>
      <c r="E15" s="8">
        <v>9500</v>
      </c>
      <c r="F15" s="9">
        <v>0.18</v>
      </c>
      <c r="G15" s="8">
        <f t="shared" si="0"/>
        <v>1710</v>
      </c>
      <c r="H15" s="8">
        <f t="shared" si="1"/>
        <v>11210</v>
      </c>
      <c r="I15" s="8">
        <v>1000</v>
      </c>
    </row>
    <row r="16" spans="2:9" x14ac:dyDescent="0.3">
      <c r="B16" s="4" t="s">
        <v>19</v>
      </c>
      <c r="C16" s="4" t="s">
        <v>20</v>
      </c>
      <c r="D16" s="4" t="s">
        <v>14</v>
      </c>
      <c r="E16" s="5">
        <v>10500</v>
      </c>
      <c r="F16" s="6">
        <v>0.18</v>
      </c>
      <c r="G16" s="5">
        <f t="shared" si="0"/>
        <v>1890</v>
      </c>
      <c r="H16" s="5">
        <f t="shared" si="1"/>
        <v>12390</v>
      </c>
      <c r="I16" s="5">
        <v>1000</v>
      </c>
    </row>
    <row r="17" spans="2:9" x14ac:dyDescent="0.3">
      <c r="B17" s="7" t="s">
        <v>19</v>
      </c>
      <c r="C17" s="7" t="s">
        <v>20</v>
      </c>
      <c r="D17" s="7" t="s">
        <v>16</v>
      </c>
      <c r="E17" s="8">
        <v>12000</v>
      </c>
      <c r="F17" s="9">
        <v>0.18</v>
      </c>
      <c r="G17" s="8">
        <f t="shared" si="0"/>
        <v>2160</v>
      </c>
      <c r="H17" s="8">
        <f t="shared" si="1"/>
        <v>14160</v>
      </c>
      <c r="I17" s="8">
        <v>1000</v>
      </c>
    </row>
    <row r="18" spans="2:9" x14ac:dyDescent="0.3">
      <c r="B18" s="4" t="s">
        <v>21</v>
      </c>
      <c r="C18" s="4" t="s">
        <v>13</v>
      </c>
      <c r="D18" s="4" t="s">
        <v>16</v>
      </c>
      <c r="E18" s="5">
        <v>16500</v>
      </c>
      <c r="F18" s="6">
        <v>0.18</v>
      </c>
      <c r="G18" s="5">
        <f t="shared" si="0"/>
        <v>2970</v>
      </c>
      <c r="H18" s="5">
        <f t="shared" si="1"/>
        <v>19470</v>
      </c>
      <c r="I18" s="5">
        <v>1500</v>
      </c>
    </row>
    <row r="19" spans="2:9" x14ac:dyDescent="0.3">
      <c r="B19" s="7" t="s">
        <v>22</v>
      </c>
      <c r="C19" s="7" t="s">
        <v>23</v>
      </c>
      <c r="D19" s="7" t="s">
        <v>12</v>
      </c>
      <c r="E19" s="8">
        <v>900</v>
      </c>
      <c r="F19" s="9">
        <v>0.12</v>
      </c>
      <c r="G19" s="8">
        <f t="shared" si="0"/>
        <v>108</v>
      </c>
      <c r="H19" s="8">
        <f t="shared" si="1"/>
        <v>1008</v>
      </c>
      <c r="I19" s="8">
        <v>0</v>
      </c>
    </row>
    <row r="20" spans="2:9" x14ac:dyDescent="0.3">
      <c r="B20" s="4" t="s">
        <v>24</v>
      </c>
      <c r="C20" s="4" t="s">
        <v>13</v>
      </c>
      <c r="D20" s="4" t="s">
        <v>12</v>
      </c>
      <c r="E20" s="5">
        <v>1500</v>
      </c>
      <c r="F20" s="6">
        <v>0.12</v>
      </c>
      <c r="G20" s="5">
        <f t="shared" si="0"/>
        <v>180</v>
      </c>
      <c r="H20" s="5">
        <f t="shared" si="1"/>
        <v>1680</v>
      </c>
      <c r="I20" s="5">
        <v>0</v>
      </c>
    </row>
    <row r="21" spans="2:9" x14ac:dyDescent="0.3">
      <c r="B21" s="10" t="s">
        <v>25</v>
      </c>
      <c r="C21" s="10"/>
      <c r="D21" s="10"/>
      <c r="E21" s="11"/>
      <c r="F21" s="12"/>
      <c r="G21" s="11"/>
      <c r="H21" s="11">
        <f>ROUND(AVERAGE(H6:H20),0)</f>
        <v>7447</v>
      </c>
      <c r="I21" s="11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0374D-A609-4610-8944-67CEDBDE6CF1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26</v>
      </c>
      <c r="C2" s="14"/>
      <c r="D2" s="14"/>
      <c r="E2" s="14"/>
    </row>
    <row r="3" spans="2:5" ht="18" customHeight="1" x14ac:dyDescent="0.3">
      <c r="B3" s="15" t="s">
        <v>27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28</v>
      </c>
      <c r="C5" s="17"/>
      <c r="D5" s="18" t="s">
        <v>29</v>
      </c>
      <c r="E5" s="18" t="s">
        <v>30</v>
      </c>
    </row>
    <row r="6" spans="2:5" ht="20.100000000000001" customHeight="1" x14ac:dyDescent="0.3">
      <c r="B6" s="19" t="s">
        <v>31</v>
      </c>
      <c r="C6" s="20"/>
      <c r="D6" s="21" t="s">
        <v>32</v>
      </c>
      <c r="E6" s="22" t="s">
        <v>33</v>
      </c>
    </row>
    <row r="7" spans="2:5" ht="20.100000000000001" customHeight="1" x14ac:dyDescent="0.3">
      <c r="B7" s="23" t="s">
        <v>34</v>
      </c>
      <c r="C7" s="24"/>
      <c r="D7" s="25" t="s">
        <v>35</v>
      </c>
      <c r="E7" s="26" t="s">
        <v>36</v>
      </c>
    </row>
    <row r="8" spans="2:5" ht="20.100000000000001" customHeight="1" x14ac:dyDescent="0.3">
      <c r="B8" s="27" t="s">
        <v>37</v>
      </c>
      <c r="C8" s="28"/>
      <c r="D8" s="21" t="s">
        <v>38</v>
      </c>
      <c r="E8" s="22" t="s">
        <v>39</v>
      </c>
    </row>
    <row r="9" spans="2:5" ht="6" customHeight="1" x14ac:dyDescent="0.3"/>
    <row r="10" spans="2:5" ht="20.100000000000001" customHeight="1" x14ac:dyDescent="0.3">
      <c r="B10" s="29" t="s">
        <v>40</v>
      </c>
      <c r="C10" s="18" t="s">
        <v>41</v>
      </c>
      <c r="D10" s="18" t="s">
        <v>42</v>
      </c>
      <c r="E10" s="18" t="s">
        <v>43</v>
      </c>
    </row>
    <row r="11" spans="2:5" ht="20.100000000000001" customHeight="1" x14ac:dyDescent="0.3">
      <c r="B11" s="30">
        <v>1</v>
      </c>
      <c r="C11" s="25" t="s">
        <v>44</v>
      </c>
      <c r="D11" s="25" t="s">
        <v>45</v>
      </c>
      <c r="E11" s="26" t="s">
        <v>46</v>
      </c>
    </row>
    <row r="12" spans="2:5" ht="20.100000000000001" customHeight="1" x14ac:dyDescent="0.3">
      <c r="B12" s="31">
        <v>2</v>
      </c>
      <c r="C12" s="21" t="s">
        <v>47</v>
      </c>
      <c r="D12" s="21" t="s">
        <v>48</v>
      </c>
      <c r="E12" s="22" t="s">
        <v>49</v>
      </c>
    </row>
    <row r="13" spans="2:5" ht="20.100000000000001" customHeight="1" x14ac:dyDescent="0.3">
      <c r="B13" s="30">
        <v>3</v>
      </c>
      <c r="C13" s="25" t="s">
        <v>50</v>
      </c>
      <c r="D13" s="25" t="s">
        <v>51</v>
      </c>
      <c r="E13" s="26" t="s">
        <v>52</v>
      </c>
    </row>
    <row r="14" spans="2:5" ht="20.100000000000001" customHeight="1" x14ac:dyDescent="0.3">
      <c r="B14" s="31">
        <v>4</v>
      </c>
      <c r="C14" s="21" t="s">
        <v>53</v>
      </c>
      <c r="D14" s="21" t="s">
        <v>54</v>
      </c>
      <c r="E14" s="22" t="s">
        <v>55</v>
      </c>
    </row>
    <row r="15" spans="2:5" ht="20.100000000000001" customHeight="1" x14ac:dyDescent="0.3">
      <c r="B15" s="30">
        <v>5</v>
      </c>
      <c r="C15" s="25" t="s">
        <v>56</v>
      </c>
      <c r="D15" s="25" t="s">
        <v>57</v>
      </c>
      <c r="E15" s="26" t="s">
        <v>58</v>
      </c>
    </row>
    <row r="16" spans="2:5" ht="20.100000000000001" customHeight="1" x14ac:dyDescent="0.3">
      <c r="B16" s="31">
        <v>6</v>
      </c>
      <c r="C16" s="21" t="s">
        <v>59</v>
      </c>
      <c r="D16" s="21" t="s">
        <v>60</v>
      </c>
      <c r="E16" s="22" t="s">
        <v>61</v>
      </c>
    </row>
    <row r="17" spans="2:5" ht="20.100000000000001" customHeight="1" x14ac:dyDescent="0.3">
      <c r="B17" s="30">
        <v>7</v>
      </c>
      <c r="C17" s="25" t="s">
        <v>62</v>
      </c>
      <c r="D17" s="25" t="s">
        <v>63</v>
      </c>
      <c r="E17" s="26" t="s">
        <v>64</v>
      </c>
    </row>
    <row r="18" spans="2:5" ht="20.100000000000001" customHeight="1" x14ac:dyDescent="0.3">
      <c r="B18" s="31">
        <v>8</v>
      </c>
      <c r="C18" s="21" t="s">
        <v>65</v>
      </c>
      <c r="D18" s="21" t="s">
        <v>66</v>
      </c>
      <c r="E18" s="22" t="s">
        <v>67</v>
      </c>
    </row>
    <row r="19" spans="2:5" ht="20.100000000000001" customHeight="1" x14ac:dyDescent="0.3">
      <c r="B19" s="30">
        <v>9</v>
      </c>
      <c r="C19" s="25" t="s">
        <v>68</v>
      </c>
      <c r="D19" s="25" t="s">
        <v>69</v>
      </c>
      <c r="E19" s="26" t="s">
        <v>70</v>
      </c>
    </row>
    <row r="20" spans="2:5" ht="20.100000000000001" customHeight="1" x14ac:dyDescent="0.3">
      <c r="B20" s="31">
        <v>10</v>
      </c>
      <c r="C20" s="21" t="s">
        <v>71</v>
      </c>
      <c r="D20" s="21" t="s">
        <v>72</v>
      </c>
      <c r="E20" s="22" t="s">
        <v>73</v>
      </c>
    </row>
    <row r="21" spans="2:5" ht="20.100000000000001" customHeight="1" x14ac:dyDescent="0.3">
      <c r="B21" s="30">
        <v>11</v>
      </c>
      <c r="C21" s="25" t="s">
        <v>74</v>
      </c>
      <c r="D21" s="25" t="s">
        <v>75</v>
      </c>
      <c r="E21" s="26" t="s">
        <v>76</v>
      </c>
    </row>
    <row r="22" spans="2:5" ht="20.100000000000001" customHeight="1" x14ac:dyDescent="0.3">
      <c r="B22" s="31">
        <v>12</v>
      </c>
      <c r="C22" s="21" t="s">
        <v>77</v>
      </c>
      <c r="D22" s="21" t="s">
        <v>78</v>
      </c>
      <c r="E22" s="22" t="s">
        <v>79</v>
      </c>
    </row>
    <row r="23" spans="2:5" ht="20.100000000000001" customHeight="1" x14ac:dyDescent="0.3">
      <c r="B23" s="30">
        <v>13</v>
      </c>
      <c r="C23" s="25" t="s">
        <v>80</v>
      </c>
      <c r="D23" s="25" t="s">
        <v>81</v>
      </c>
      <c r="E23" s="26" t="s">
        <v>82</v>
      </c>
    </row>
    <row r="24" spans="2:5" ht="20.100000000000001" customHeight="1" x14ac:dyDescent="0.3">
      <c r="B24" s="31">
        <v>14</v>
      </c>
      <c r="C24" s="21" t="s">
        <v>83</v>
      </c>
      <c r="D24" s="21" t="s">
        <v>84</v>
      </c>
      <c r="E24" s="22" t="s">
        <v>85</v>
      </c>
    </row>
    <row r="25" spans="2:5" ht="20.100000000000001" customHeight="1" x14ac:dyDescent="0.3">
      <c r="B25" s="30">
        <v>15</v>
      </c>
      <c r="C25" s="25" t="s">
        <v>86</v>
      </c>
      <c r="D25" s="25" t="s">
        <v>87</v>
      </c>
      <c r="E25" s="26" t="s">
        <v>88</v>
      </c>
    </row>
    <row r="26" spans="2:5" ht="20.100000000000001" customHeight="1" x14ac:dyDescent="0.3">
      <c r="B26" s="31">
        <v>16</v>
      </c>
      <c r="C26" s="21" t="s">
        <v>89</v>
      </c>
      <c r="D26" s="21" t="s">
        <v>90</v>
      </c>
      <c r="E26" s="22" t="s">
        <v>91</v>
      </c>
    </row>
    <row r="27" spans="2:5" ht="20.100000000000001" customHeight="1" x14ac:dyDescent="0.3">
      <c r="B27" s="30">
        <v>17</v>
      </c>
      <c r="C27" s="25" t="s">
        <v>92</v>
      </c>
      <c r="D27" s="25" t="s">
        <v>93</v>
      </c>
      <c r="E27" s="26" t="s">
        <v>94</v>
      </c>
    </row>
    <row r="28" spans="2:5" ht="20.100000000000001" customHeight="1" x14ac:dyDescent="0.3">
      <c r="B28" s="31">
        <v>18</v>
      </c>
      <c r="C28" s="21" t="s">
        <v>95</v>
      </c>
      <c r="D28" s="21" t="s">
        <v>96</v>
      </c>
      <c r="E28" s="22" t="s">
        <v>97</v>
      </c>
    </row>
    <row r="29" spans="2:5" ht="20.100000000000001" customHeight="1" x14ac:dyDescent="0.3">
      <c r="B29" s="30">
        <v>19</v>
      </c>
      <c r="C29" s="25" t="s">
        <v>98</v>
      </c>
      <c r="D29" s="25" t="s">
        <v>99</v>
      </c>
      <c r="E29" s="26" t="s">
        <v>100</v>
      </c>
    </row>
    <row r="30" spans="2:5" ht="20.100000000000001" customHeight="1" x14ac:dyDescent="0.3">
      <c r="B30" s="31">
        <v>20</v>
      </c>
      <c r="C30" s="21" t="s">
        <v>101</v>
      </c>
      <c r="D30" s="21" t="s">
        <v>102</v>
      </c>
      <c r="E30" s="22" t="s">
        <v>103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D43221A-95F9-4F4A-9E08-FA71A8666C2F}"/>
    <hyperlink ref="E7" r:id="rId2" tooltip="Browse all template categories" xr:uid="{81EFA354-4918-41AC-8FF6-CC7679CC56DE}"/>
    <hyperlink ref="E8" r:id="rId3" tooltip="Email Excel Gurukul Online for custom templates" xr:uid="{6C3F1C7E-9DA1-4A54-9A41-1CB5BCBFFEF7}"/>
    <hyperlink ref="E11" r:id="rId4" tooltip="Browse 📊  Project Management templates on Excel Gurukul Online" xr:uid="{BCCD6242-4D81-4D6D-9A11-9A51871DEEBE}"/>
    <hyperlink ref="E12" r:id="rId5" tooltip="Browse 📉  Charts, Dashboards &amp; Analytics templates on Excel Gurukul Online" xr:uid="{23B1C343-F49E-45AC-BC42-0924948B3624}"/>
    <hyperlink ref="E13" r:id="rId6" tooltip="Browse 💻  Technology &amp; IT templates on Excel Gurukul Online" xr:uid="{FD4790BE-D4DC-4A61-B1F5-40D354A23678}"/>
    <hyperlink ref="E14" r:id="rId7" tooltip="Browse 🏛️  Corporate Governance templates on Excel Gurukul Online" xr:uid="{0FF13B3E-1C9A-4F49-A318-9151830AC1DF}"/>
    <hyperlink ref="E15" r:id="rId8" tooltip="Browse 📈  Sales &amp; Marketing templates on Excel Gurukul Online" xr:uid="{F292EF70-7C07-43BC-A2AD-652F0F842D54}"/>
    <hyperlink ref="E16" r:id="rId9" xr:uid="{9E81FACB-ECEA-4A88-873B-79288C8EE645}"/>
    <hyperlink ref="E17" r:id="rId10" xr:uid="{EAD2A6C0-16D7-455A-9CA1-2DDD942E9ED9}"/>
    <hyperlink ref="E18" r:id="rId11" tooltip="Browse 💼  Business &amp; Operations templates on Excel Gurukul Online" xr:uid="{E02B5EE0-48B6-448E-B625-F270608F64F7}"/>
    <hyperlink ref="E19" r:id="rId12" tooltip="Browse ⚖️  Legal &amp; Compliance templates on Excel Gurukul Online" xr:uid="{5A530123-F8D5-4FC5-9732-949C66B7D568}"/>
    <hyperlink ref="E20" r:id="rId13" xr:uid="{0EFD6E39-9D02-4A9C-B275-05CED7B98C9B}"/>
    <hyperlink ref="E22" r:id="rId14" xr:uid="{81320E3B-BCC3-45CD-9DA1-DA6E3726B198}"/>
    <hyperlink ref="E23" r:id="rId15" xr:uid="{7942828B-E03E-4953-A633-273844D0EEDF}"/>
    <hyperlink ref="E24" r:id="rId16" xr:uid="{5BBDEDF3-C6D4-4519-BF89-7EEE8804F010}"/>
    <hyperlink ref="E25" r:id="rId17" xr:uid="{9000FAF3-26A7-471F-A4BA-53382722CECE}"/>
    <hyperlink ref="E26" r:id="rId18" tooltip="Browse 🏨  Hospitality &amp; Tourism templates on Excel Gurukul Online" xr:uid="{DFDD594B-C966-42B9-A4E3-09359FBE405A}"/>
    <hyperlink ref="E27" r:id="rId19" tooltip="Browse 📦  Inventory &amp; Logistics templates on Excel Gurukul Online" xr:uid="{BA36AD3D-061E-4309-B5E0-93BCFAB48D2E}"/>
    <hyperlink ref="E28" r:id="rId20" xr:uid="{83628B5A-F209-4DF6-8F5D-E010DBB37F33}"/>
    <hyperlink ref="E29" r:id="rId21" xr:uid="{F5D1D75C-0491-4FBD-A622-B5337BD02197}"/>
    <hyperlink ref="E30" r:id="rId22" xr:uid="{A9FF11F1-7B6A-42FA-8CFB-360DE90FBDC1}"/>
    <hyperlink ref="E21" r:id="rId23" xr:uid="{ADFB9BAF-67D5-4764-ACCF-7B892B915F82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Room Tariff Card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2026-07-17T15:22:42Z</dcterms:created>
  <dcterms:modified xsi:type="dcterms:W3CDTF">2026-07-17T15:30:09Z</dcterms:modified>
  <dc:language>en-US</dc:language>
</cp:coreProperties>
</file>