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F39173F7AAD65A48E3017C6CFF717A7A8F85" xr6:coauthVersionLast="47" xr6:coauthVersionMax="47" xr10:uidLastSave="{A2BE0F51-4FC3-48DE-B217-FB2E5CB5B1F3}"/>
  <bookViews>
    <workbookView xWindow="-108" yWindow="-108" windowWidth="23256" windowHeight="13896" tabRatio="500" xr2:uid="{00000000-000D-0000-FFFF-FFFF00000000}"/>
  </bookViews>
  <sheets>
    <sheet name="Menu Food Cost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1" l="1"/>
  <c r="C20" i="1"/>
  <c r="F20" i="1" s="1"/>
  <c r="F19" i="1"/>
  <c r="E19" i="1"/>
  <c r="G19" i="1" s="1"/>
  <c r="F18" i="1"/>
  <c r="E18" i="1"/>
  <c r="G18" i="1" s="1"/>
  <c r="F17" i="1"/>
  <c r="E17" i="1"/>
  <c r="G17" i="1" s="1"/>
  <c r="F16" i="1"/>
  <c r="E16" i="1"/>
  <c r="G16" i="1" s="1"/>
  <c r="G15" i="1"/>
  <c r="F15" i="1"/>
  <c r="E15" i="1"/>
  <c r="G14" i="1"/>
  <c r="F14" i="1"/>
  <c r="E14" i="1"/>
  <c r="F13" i="1"/>
  <c r="E13" i="1"/>
  <c r="G13" i="1" s="1"/>
  <c r="F12" i="1"/>
  <c r="E12" i="1"/>
  <c r="G12" i="1" s="1"/>
  <c r="F11" i="1"/>
  <c r="E11" i="1"/>
  <c r="G11" i="1" s="1"/>
  <c r="F10" i="1"/>
  <c r="E10" i="1"/>
  <c r="G10" i="1" s="1"/>
  <c r="F9" i="1"/>
  <c r="E9" i="1"/>
  <c r="G9" i="1" s="1"/>
  <c r="F8" i="1"/>
  <c r="E8" i="1"/>
  <c r="G8" i="1" s="1"/>
  <c r="F7" i="1"/>
  <c r="E7" i="1"/>
  <c r="G7" i="1" s="1"/>
  <c r="F6" i="1"/>
  <c r="E6" i="1"/>
  <c r="G6" i="1" s="1"/>
  <c r="E20" i="1" l="1"/>
  <c r="G20" i="1" s="1"/>
</calcChain>
</file>

<file path=xl/sharedStrings.xml><?xml version="1.0" encoding="utf-8"?>
<sst xmlns="http://schemas.openxmlformats.org/spreadsheetml/2006/main" count="101" uniqueCount="101">
  <si>
    <t>Restaurant Menu Food Cost Sheet</t>
  </si>
  <si>
    <t>Menu item food cost versus selling price with gross margin and food cost percentage.</t>
  </si>
  <si>
    <t>Menu Item</t>
  </si>
  <si>
    <t>Food Cost (INR)</t>
  </si>
  <si>
    <t>Selling Price (INR)</t>
  </si>
  <si>
    <t>Gross Margin (INR)</t>
  </si>
  <si>
    <t>Food Cost %</t>
  </si>
  <si>
    <t>Margin %</t>
  </si>
  <si>
    <t>Paneer Butter Masala</t>
  </si>
  <si>
    <t>Veg Biryani</t>
  </si>
  <si>
    <t>Butter Naan</t>
  </si>
  <si>
    <t>Masala Dosa</t>
  </si>
  <si>
    <t>Chicken Tikka</t>
  </si>
  <si>
    <t>Dal Makhani</t>
  </si>
  <si>
    <t>Gulab Jamun</t>
  </si>
  <si>
    <t>Veg Fried Rice</t>
  </si>
  <si>
    <t>Mango Lassi</t>
  </si>
  <si>
    <t>Tandoori Roti</t>
  </si>
  <si>
    <t>Chole Bhature</t>
  </si>
  <si>
    <t>Filter Coffee</t>
  </si>
  <si>
    <t>Hyderabadi Haleem</t>
  </si>
  <si>
    <t>Rasgulla Bowl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</si>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</sst>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₹#,##0"/>
    <numFmt numFmtId="165" formatCode="0.0%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right" vertical="center"/>
    </xf>
    <xf numFmtId="165" fontId="6" fillId="5" borderId="1" xfId="0" applyNumberFormat="1" applyFont="1" applyFill="1" applyBorder="1" applyAlignment="1">
      <alignment horizontal="center" vertical="center"/>
    </xf>
    <xf numFmtId="0" fontId="1" fillId="0" borderId="0" xfId="1"/>
    <xf numFmtId="0" fontId="7" fillId="6" borderId="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left" vertical="center" indent="1"/>
    </xf>
    <xf numFmtId="0" fontId="9" fillId="8" borderId="4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left" vertical="center" indent="1"/>
    </xf>
    <xf numFmtId="0" fontId="10" fillId="9" borderId="6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10" borderId="9" xfId="1" applyFont="1" applyFill="1" applyBorder="1" applyAlignment="1">
      <alignment horizontal="left" vertical="center" indent="1"/>
    </xf>
    <xf numFmtId="0" fontId="10" fillId="10" borderId="10" xfId="1" applyFont="1" applyFill="1" applyBorder="1" applyAlignment="1">
      <alignment horizontal="left" vertical="center" indent="1"/>
    </xf>
    <xf numFmtId="0" fontId="10" fillId="10" borderId="8" xfId="1" applyFont="1" applyFill="1" applyBorder="1" applyAlignment="1">
      <alignment horizontal="left" vertical="center" indent="1"/>
    </xf>
    <xf numFmtId="0" fontId="11" fillId="10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center" vertical="center"/>
    </xf>
    <xf numFmtId="0" fontId="10" fillId="10" borderId="8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A93C56C7-A32A-4058-9B56-CA9B46492160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0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21875" customWidth="1"/>
    <col min="2" max="2" width="22" customWidth="1"/>
    <col min="3" max="3" width="16" customWidth="1"/>
    <col min="4" max="4" width="18" customWidth="1"/>
    <col min="5" max="5" width="17" customWidth="1"/>
    <col min="6" max="6" width="12" customWidth="1"/>
    <col min="7" max="7" width="10" customWidth="1"/>
  </cols>
  <sheetData>
    <row r="2" spans="2:7" ht="25.5" customHeight="1" x14ac:dyDescent="0.3">
      <c r="B2" s="2" t="s">
        <v>0</v>
      </c>
      <c r="C2" s="2"/>
      <c r="D2" s="2"/>
      <c r="E2" s="2"/>
      <c r="F2" s="2"/>
      <c r="G2" s="2"/>
    </row>
    <row r="3" spans="2:7" ht="15.75" customHeight="1" x14ac:dyDescent="0.3">
      <c r="B3" s="1" t="s">
        <v>1</v>
      </c>
      <c r="C3" s="1"/>
      <c r="D3" s="1"/>
      <c r="E3" s="1"/>
      <c r="F3" s="1"/>
      <c r="G3" s="1"/>
    </row>
    <row r="5" spans="2:7" ht="19.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 x14ac:dyDescent="0.3">
      <c r="B6" s="4" t="s">
        <v>8</v>
      </c>
      <c r="C6" s="5">
        <v>95</v>
      </c>
      <c r="D6" s="5">
        <v>320</v>
      </c>
      <c r="E6" s="5">
        <f t="shared" ref="E6:E19" si="0">D6-C6</f>
        <v>225</v>
      </c>
      <c r="F6" s="6">
        <f t="shared" ref="F6:F20" si="1">C6/D6</f>
        <v>0.296875</v>
      </c>
      <c r="G6" s="6">
        <f t="shared" ref="G6:G20" si="2">E6/D6</f>
        <v>0.703125</v>
      </c>
    </row>
    <row r="7" spans="2:7" x14ac:dyDescent="0.3">
      <c r="B7" s="7" t="s">
        <v>9</v>
      </c>
      <c r="C7" s="8">
        <v>70</v>
      </c>
      <c r="D7" s="8">
        <v>260</v>
      </c>
      <c r="E7" s="8">
        <f t="shared" si="0"/>
        <v>190</v>
      </c>
      <c r="F7" s="9">
        <f t="shared" si="1"/>
        <v>0.26923076923076922</v>
      </c>
      <c r="G7" s="9">
        <f t="shared" si="2"/>
        <v>0.73076923076923073</v>
      </c>
    </row>
    <row r="8" spans="2:7" x14ac:dyDescent="0.3">
      <c r="B8" s="4" t="s">
        <v>10</v>
      </c>
      <c r="C8" s="5">
        <v>12</v>
      </c>
      <c r="D8" s="5">
        <v>60</v>
      </c>
      <c r="E8" s="5">
        <f t="shared" si="0"/>
        <v>48</v>
      </c>
      <c r="F8" s="6">
        <f t="shared" si="1"/>
        <v>0.2</v>
      </c>
      <c r="G8" s="6">
        <f t="shared" si="2"/>
        <v>0.8</v>
      </c>
    </row>
    <row r="9" spans="2:7" x14ac:dyDescent="0.3">
      <c r="B9" s="7" t="s">
        <v>11</v>
      </c>
      <c r="C9" s="8">
        <v>38</v>
      </c>
      <c r="D9" s="8">
        <v>150</v>
      </c>
      <c r="E9" s="8">
        <f t="shared" si="0"/>
        <v>112</v>
      </c>
      <c r="F9" s="9">
        <f t="shared" si="1"/>
        <v>0.25333333333333335</v>
      </c>
      <c r="G9" s="9">
        <f t="shared" si="2"/>
        <v>0.7466666666666667</v>
      </c>
    </row>
    <row r="10" spans="2:7" x14ac:dyDescent="0.3">
      <c r="B10" s="4" t="s">
        <v>12</v>
      </c>
      <c r="C10" s="5">
        <v>130</v>
      </c>
      <c r="D10" s="5">
        <v>380</v>
      </c>
      <c r="E10" s="5">
        <f t="shared" si="0"/>
        <v>250</v>
      </c>
      <c r="F10" s="6">
        <f t="shared" si="1"/>
        <v>0.34210526315789475</v>
      </c>
      <c r="G10" s="6">
        <f t="shared" si="2"/>
        <v>0.65789473684210531</v>
      </c>
    </row>
    <row r="11" spans="2:7" x14ac:dyDescent="0.3">
      <c r="B11" s="7" t="s">
        <v>13</v>
      </c>
      <c r="C11" s="8">
        <v>55</v>
      </c>
      <c r="D11" s="8">
        <v>220</v>
      </c>
      <c r="E11" s="8">
        <f t="shared" si="0"/>
        <v>165</v>
      </c>
      <c r="F11" s="9">
        <f t="shared" si="1"/>
        <v>0.25</v>
      </c>
      <c r="G11" s="9">
        <f t="shared" si="2"/>
        <v>0.75</v>
      </c>
    </row>
    <row r="12" spans="2:7" x14ac:dyDescent="0.3">
      <c r="B12" s="4" t="s">
        <v>14</v>
      </c>
      <c r="C12" s="5">
        <v>22</v>
      </c>
      <c r="D12" s="5">
        <v>110</v>
      </c>
      <c r="E12" s="5">
        <f t="shared" si="0"/>
        <v>88</v>
      </c>
      <c r="F12" s="6">
        <f t="shared" si="1"/>
        <v>0.2</v>
      </c>
      <c r="G12" s="6">
        <f t="shared" si="2"/>
        <v>0.8</v>
      </c>
    </row>
    <row r="13" spans="2:7" x14ac:dyDescent="0.3">
      <c r="B13" s="7" t="s">
        <v>15</v>
      </c>
      <c r="C13" s="8">
        <v>48</v>
      </c>
      <c r="D13" s="8">
        <v>190</v>
      </c>
      <c r="E13" s="8">
        <f t="shared" si="0"/>
        <v>142</v>
      </c>
      <c r="F13" s="9">
        <f t="shared" si="1"/>
        <v>0.25263157894736843</v>
      </c>
      <c r="G13" s="9">
        <f t="shared" si="2"/>
        <v>0.74736842105263157</v>
      </c>
    </row>
    <row r="14" spans="2:7" x14ac:dyDescent="0.3">
      <c r="B14" s="4" t="s">
        <v>16</v>
      </c>
      <c r="C14" s="5">
        <v>28</v>
      </c>
      <c r="D14" s="5">
        <v>120</v>
      </c>
      <c r="E14" s="5">
        <f t="shared" si="0"/>
        <v>92</v>
      </c>
      <c r="F14" s="6">
        <f t="shared" si="1"/>
        <v>0.23333333333333334</v>
      </c>
      <c r="G14" s="6">
        <f t="shared" si="2"/>
        <v>0.76666666666666672</v>
      </c>
    </row>
    <row r="15" spans="2:7" x14ac:dyDescent="0.3">
      <c r="B15" s="7" t="s">
        <v>17</v>
      </c>
      <c r="C15" s="8">
        <v>8</v>
      </c>
      <c r="D15" s="8">
        <v>40</v>
      </c>
      <c r="E15" s="8">
        <f t="shared" si="0"/>
        <v>32</v>
      </c>
      <c r="F15" s="9">
        <f t="shared" si="1"/>
        <v>0.2</v>
      </c>
      <c r="G15" s="9">
        <f t="shared" si="2"/>
        <v>0.8</v>
      </c>
    </row>
    <row r="16" spans="2:7" x14ac:dyDescent="0.3">
      <c r="B16" s="4" t="s">
        <v>18</v>
      </c>
      <c r="C16" s="5">
        <v>42</v>
      </c>
      <c r="D16" s="5">
        <v>170</v>
      </c>
      <c r="E16" s="5">
        <f t="shared" si="0"/>
        <v>128</v>
      </c>
      <c r="F16" s="6">
        <f t="shared" si="1"/>
        <v>0.24705882352941178</v>
      </c>
      <c r="G16" s="6">
        <f t="shared" si="2"/>
        <v>0.75294117647058822</v>
      </c>
    </row>
    <row r="17" spans="2:7" x14ac:dyDescent="0.3">
      <c r="B17" s="7" t="s">
        <v>19</v>
      </c>
      <c r="C17" s="8">
        <v>15</v>
      </c>
      <c r="D17" s="8">
        <v>80</v>
      </c>
      <c r="E17" s="8">
        <f t="shared" si="0"/>
        <v>65</v>
      </c>
      <c r="F17" s="9">
        <f t="shared" si="1"/>
        <v>0.1875</v>
      </c>
      <c r="G17" s="9">
        <f t="shared" si="2"/>
        <v>0.8125</v>
      </c>
    </row>
    <row r="18" spans="2:7" x14ac:dyDescent="0.3">
      <c r="B18" s="4" t="s">
        <v>20</v>
      </c>
      <c r="C18" s="5">
        <v>110</v>
      </c>
      <c r="D18" s="5">
        <v>340</v>
      </c>
      <c r="E18" s="5">
        <f t="shared" si="0"/>
        <v>230</v>
      </c>
      <c r="F18" s="6">
        <f t="shared" si="1"/>
        <v>0.3235294117647059</v>
      </c>
      <c r="G18" s="6">
        <f t="shared" si="2"/>
        <v>0.67647058823529416</v>
      </c>
    </row>
    <row r="19" spans="2:7" x14ac:dyDescent="0.3">
      <c r="B19" s="7" t="s">
        <v>21</v>
      </c>
      <c r="C19" s="8">
        <v>25</v>
      </c>
      <c r="D19" s="8">
        <v>130</v>
      </c>
      <c r="E19" s="8">
        <f t="shared" si="0"/>
        <v>105</v>
      </c>
      <c r="F19" s="9">
        <f t="shared" si="1"/>
        <v>0.19230769230769232</v>
      </c>
      <c r="G19" s="9">
        <f t="shared" si="2"/>
        <v>0.80769230769230771</v>
      </c>
    </row>
    <row r="20" spans="2:7" x14ac:dyDescent="0.3">
      <c r="B20" s="10" t="s">
        <v>22</v>
      </c>
      <c r="C20" s="11">
        <f>SUM(C6:C19)</f>
        <v>698</v>
      </c>
      <c r="D20" s="11">
        <f>SUM(D6:D19)</f>
        <v>2570</v>
      </c>
      <c r="E20" s="11">
        <f>SUM(E6:E19)</f>
        <v>1872</v>
      </c>
      <c r="F20" s="12">
        <f t="shared" si="1"/>
        <v>0.27159533073929959</v>
      </c>
      <c r="G20" s="12">
        <f t="shared" si="2"/>
        <v>0.72840466926070035</v>
      </c>
    </row>
  </sheetData>
  <mergeCells count="2">
    <mergeCell ref="B2:G2"/>
    <mergeCell ref="B3:G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6D7F1-5122-42C2-A3EA-F082B054E7C9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3" customWidth="1"/>
    <col min="3" max="3" width="45.6640625" style="13" customWidth="1"/>
    <col min="4" max="4" width="65.6640625" style="13" customWidth="1"/>
    <col min="5" max="5" width="80.6640625" style="13" customWidth="1"/>
    <col min="6" max="6" width="3" style="13" customWidth="1"/>
    <col min="7" max="16384" width="8.88671875" style="13"/>
  </cols>
  <sheetData>
    <row r="1" spans="2:5" ht="8.1" customHeight="1" x14ac:dyDescent="0.3"/>
    <row r="2" spans="2:5" ht="33.9" customHeight="1" x14ac:dyDescent="0.3">
      <c r="B2" s="14" t="s">
        <v>23</v>
      </c>
      <c r="C2" s="14"/>
      <c r="D2" s="14"/>
      <c r="E2" s="14"/>
    </row>
    <row r="3" spans="2:5" ht="18" customHeight="1" x14ac:dyDescent="0.3">
      <c r="B3" s="15" t="s">
        <v>24</v>
      </c>
      <c r="C3" s="15"/>
      <c r="D3" s="15"/>
      <c r="E3" s="15"/>
    </row>
    <row r="4" spans="2:5" ht="6" customHeight="1" x14ac:dyDescent="0.3"/>
    <row r="5" spans="2:5" ht="20.100000000000001" customHeight="1" x14ac:dyDescent="0.3">
      <c r="B5" s="16" t="s">
        <v>25</v>
      </c>
      <c r="C5" s="17"/>
      <c r="D5" s="18" t="s">
        <v>26</v>
      </c>
      <c r="E5" s="18" t="s">
        <v>27</v>
      </c>
    </row>
    <row r="6" spans="2:5" ht="20.100000000000001" customHeight="1" x14ac:dyDescent="0.3">
      <c r="B6" s="19" t="s">
        <v>28</v>
      </c>
      <c r="C6" s="20"/>
      <c r="D6" s="21" t="s">
        <v>29</v>
      </c>
      <c r="E6" s="22" t="s">
        <v>30</v>
      </c>
    </row>
    <row r="7" spans="2:5" ht="20.100000000000001" customHeight="1" x14ac:dyDescent="0.3">
      <c r="B7" s="23" t="s">
        <v>31</v>
      </c>
      <c r="C7" s="24"/>
      <c r="D7" s="25" t="s">
        <v>32</v>
      </c>
      <c r="E7" s="26" t="s">
        <v>33</v>
      </c>
    </row>
    <row r="8" spans="2:5" ht="20.100000000000001" customHeight="1" x14ac:dyDescent="0.3">
      <c r="B8" s="27" t="s">
        <v>34</v>
      </c>
      <c r="C8" s="28"/>
      <c r="D8" s="21" t="s">
        <v>35</v>
      </c>
      <c r="E8" s="22" t="s">
        <v>36</v>
      </c>
    </row>
    <row r="9" spans="2:5" ht="6" customHeight="1" x14ac:dyDescent="0.3"/>
    <row r="10" spans="2:5" ht="20.100000000000001" customHeight="1" x14ac:dyDescent="0.3">
      <c r="B10" s="29" t="s">
        <v>37</v>
      </c>
      <c r="C10" s="18" t="s">
        <v>38</v>
      </c>
      <c r="D10" s="18" t="s">
        <v>39</v>
      </c>
      <c r="E10" s="18" t="s">
        <v>40</v>
      </c>
    </row>
    <row r="11" spans="2:5" ht="20.100000000000001" customHeight="1" x14ac:dyDescent="0.3">
      <c r="B11" s="30">
        <v>1</v>
      </c>
      <c r="C11" s="25" t="s">
        <v>41</v>
      </c>
      <c r="D11" s="25" t="s">
        <v>42</v>
      </c>
      <c r="E11" s="26" t="s">
        <v>43</v>
      </c>
    </row>
    <row r="12" spans="2:5" ht="20.100000000000001" customHeight="1" x14ac:dyDescent="0.3">
      <c r="B12" s="31">
        <v>2</v>
      </c>
      <c r="C12" s="21" t="s">
        <v>44</v>
      </c>
      <c r="D12" s="21" t="s">
        <v>45</v>
      </c>
      <c r="E12" s="22" t="s">
        <v>46</v>
      </c>
    </row>
    <row r="13" spans="2:5" ht="20.100000000000001" customHeight="1" x14ac:dyDescent="0.3">
      <c r="B13" s="30">
        <v>3</v>
      </c>
      <c r="C13" s="25" t="s">
        <v>47</v>
      </c>
      <c r="D13" s="25" t="s">
        <v>48</v>
      </c>
      <c r="E13" s="26" t="s">
        <v>49</v>
      </c>
    </row>
    <row r="14" spans="2:5" ht="20.100000000000001" customHeight="1" x14ac:dyDescent="0.3">
      <c r="B14" s="31">
        <v>4</v>
      </c>
      <c r="C14" s="21" t="s">
        <v>50</v>
      </c>
      <c r="D14" s="21" t="s">
        <v>51</v>
      </c>
      <c r="E14" s="22" t="s">
        <v>52</v>
      </c>
    </row>
    <row r="15" spans="2:5" ht="20.100000000000001" customHeight="1" x14ac:dyDescent="0.3">
      <c r="B15" s="30">
        <v>5</v>
      </c>
      <c r="C15" s="25" t="s">
        <v>53</v>
      </c>
      <c r="D15" s="25" t="s">
        <v>54</v>
      </c>
      <c r="E15" s="26" t="s">
        <v>55</v>
      </c>
    </row>
    <row r="16" spans="2:5" ht="20.100000000000001" customHeight="1" x14ac:dyDescent="0.3">
      <c r="B16" s="31">
        <v>6</v>
      </c>
      <c r="C16" s="21" t="s">
        <v>56</v>
      </c>
      <c r="D16" s="21" t="s">
        <v>57</v>
      </c>
      <c r="E16" s="22" t="s">
        <v>58</v>
      </c>
    </row>
    <row r="17" spans="2:5" ht="20.100000000000001" customHeight="1" x14ac:dyDescent="0.3">
      <c r="B17" s="30">
        <v>7</v>
      </c>
      <c r="C17" s="25" t="s">
        <v>59</v>
      </c>
      <c r="D17" s="25" t="s">
        <v>60</v>
      </c>
      <c r="E17" s="26" t="s">
        <v>61</v>
      </c>
    </row>
    <row r="18" spans="2:5" ht="20.100000000000001" customHeight="1" x14ac:dyDescent="0.3">
      <c r="B18" s="31">
        <v>8</v>
      </c>
      <c r="C18" s="21" t="s">
        <v>62</v>
      </c>
      <c r="D18" s="21" t="s">
        <v>63</v>
      </c>
      <c r="E18" s="22" t="s">
        <v>64</v>
      </c>
    </row>
    <row r="19" spans="2:5" ht="20.100000000000001" customHeight="1" x14ac:dyDescent="0.3">
      <c r="B19" s="30">
        <v>9</v>
      </c>
      <c r="C19" s="25" t="s">
        <v>65</v>
      </c>
      <c r="D19" s="25" t="s">
        <v>66</v>
      </c>
      <c r="E19" s="26" t="s">
        <v>67</v>
      </c>
    </row>
    <row r="20" spans="2:5" ht="20.100000000000001" customHeight="1" x14ac:dyDescent="0.3">
      <c r="B20" s="31">
        <v>10</v>
      </c>
      <c r="C20" s="21" t="s">
        <v>68</v>
      </c>
      <c r="D20" s="21" t="s">
        <v>69</v>
      </c>
      <c r="E20" s="22" t="s">
        <v>70</v>
      </c>
    </row>
    <row r="21" spans="2:5" ht="20.100000000000001" customHeight="1" x14ac:dyDescent="0.3">
      <c r="B21" s="30">
        <v>11</v>
      </c>
      <c r="C21" s="25" t="s">
        <v>71</v>
      </c>
      <c r="D21" s="25" t="s">
        <v>72</v>
      </c>
      <c r="E21" s="26" t="s">
        <v>73</v>
      </c>
    </row>
    <row r="22" spans="2:5" ht="20.100000000000001" customHeight="1" x14ac:dyDescent="0.3">
      <c r="B22" s="31">
        <v>12</v>
      </c>
      <c r="C22" s="21" t="s">
        <v>74</v>
      </c>
      <c r="D22" s="21" t="s">
        <v>75</v>
      </c>
      <c r="E22" s="22" t="s">
        <v>76</v>
      </c>
    </row>
    <row r="23" spans="2:5" ht="20.100000000000001" customHeight="1" x14ac:dyDescent="0.3">
      <c r="B23" s="30">
        <v>13</v>
      </c>
      <c r="C23" s="25" t="s">
        <v>77</v>
      </c>
      <c r="D23" s="25" t="s">
        <v>78</v>
      </c>
      <c r="E23" s="26" t="s">
        <v>79</v>
      </c>
    </row>
    <row r="24" spans="2:5" ht="20.100000000000001" customHeight="1" x14ac:dyDescent="0.3">
      <c r="B24" s="31">
        <v>14</v>
      </c>
      <c r="C24" s="21" t="s">
        <v>80</v>
      </c>
      <c r="D24" s="21" t="s">
        <v>81</v>
      </c>
      <c r="E24" s="22" t="s">
        <v>82</v>
      </c>
    </row>
    <row r="25" spans="2:5" ht="20.100000000000001" customHeight="1" x14ac:dyDescent="0.3">
      <c r="B25" s="30">
        <v>15</v>
      </c>
      <c r="C25" s="25" t="s">
        <v>83</v>
      </c>
      <c r="D25" s="25" t="s">
        <v>84</v>
      </c>
      <c r="E25" s="26" t="s">
        <v>85</v>
      </c>
    </row>
    <row r="26" spans="2:5" ht="20.100000000000001" customHeight="1" x14ac:dyDescent="0.3">
      <c r="B26" s="31">
        <v>16</v>
      </c>
      <c r="C26" s="21" t="s">
        <v>86</v>
      </c>
      <c r="D26" s="21" t="s">
        <v>87</v>
      </c>
      <c r="E26" s="22" t="s">
        <v>88</v>
      </c>
    </row>
    <row r="27" spans="2:5" ht="20.100000000000001" customHeight="1" x14ac:dyDescent="0.3">
      <c r="B27" s="30">
        <v>17</v>
      </c>
      <c r="C27" s="25" t="s">
        <v>89</v>
      </c>
      <c r="D27" s="25" t="s">
        <v>90</v>
      </c>
      <c r="E27" s="26" t="s">
        <v>91</v>
      </c>
    </row>
    <row r="28" spans="2:5" ht="20.100000000000001" customHeight="1" x14ac:dyDescent="0.3">
      <c r="B28" s="31">
        <v>18</v>
      </c>
      <c r="C28" s="21" t="s">
        <v>92</v>
      </c>
      <c r="D28" s="21" t="s">
        <v>93</v>
      </c>
      <c r="E28" s="22" t="s">
        <v>94</v>
      </c>
    </row>
    <row r="29" spans="2:5" ht="20.100000000000001" customHeight="1" x14ac:dyDescent="0.3">
      <c r="B29" s="30">
        <v>19</v>
      </c>
      <c r="C29" s="25" t="s">
        <v>95</v>
      </c>
      <c r="D29" s="25" t="s">
        <v>96</v>
      </c>
      <c r="E29" s="26" t="s">
        <v>97</v>
      </c>
    </row>
    <row r="30" spans="2:5" ht="20.100000000000001" customHeight="1" x14ac:dyDescent="0.3">
      <c r="B30" s="31">
        <v>20</v>
      </c>
      <c r="C30" s="21" t="s">
        <v>98</v>
      </c>
      <c r="D30" s="21" t="s">
        <v>99</v>
      </c>
      <c r="E30" s="22" t="s">
        <v>100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CDCB7ACA-831A-4EC5-8E8A-105CBDB6960F}"/>
    <hyperlink ref="E7" r:id="rId2" tooltip="Browse all template categories" xr:uid="{56F82A40-E637-4838-BFB3-6EFC3357F847}"/>
    <hyperlink ref="E8" r:id="rId3" tooltip="Email Excel Gurukul Online for custom templates" xr:uid="{D12339B1-6BD8-4D8A-98EA-026E544B4B33}"/>
    <hyperlink ref="E11" r:id="rId4" tooltip="Browse 📊  Project Management templates on Excel Gurukul Online" xr:uid="{D37EC47B-B662-4D33-9BFC-3FF8E939D6F6}"/>
    <hyperlink ref="E12" r:id="rId5" tooltip="Browse 📉  Charts, Dashboards &amp; Analytics templates on Excel Gurukul Online" xr:uid="{A29F24B5-140F-4127-B611-1A2870F7C6A5}"/>
    <hyperlink ref="E13" r:id="rId6" tooltip="Browse 💻  Technology &amp; IT templates on Excel Gurukul Online" xr:uid="{D4FB235D-9C7B-4013-A2BC-B36313A510B1}"/>
    <hyperlink ref="E14" r:id="rId7" tooltip="Browse 🏛️  Corporate Governance templates on Excel Gurukul Online" xr:uid="{C64072DF-7048-46FC-B27A-38C7D424CC9B}"/>
    <hyperlink ref="E15" r:id="rId8" tooltip="Browse 📈  Sales &amp; Marketing templates on Excel Gurukul Online" xr:uid="{EC3DB3DF-A7D8-4B7D-8568-1DEC3946038E}"/>
    <hyperlink ref="E16" r:id="rId9" xr:uid="{D65FE1C9-C953-4813-B88C-16B1081FAF88}"/>
    <hyperlink ref="E17" r:id="rId10" xr:uid="{2EA53A12-209A-4267-B938-CD886C483DBD}"/>
    <hyperlink ref="E18" r:id="rId11" tooltip="Browse 💼  Business &amp; Operations templates on Excel Gurukul Online" xr:uid="{E631CC78-3D8C-4BFC-A3C1-8747690C5F14}"/>
    <hyperlink ref="E19" r:id="rId12" tooltip="Browse ⚖️  Legal &amp; Compliance templates on Excel Gurukul Online" xr:uid="{EE16EC80-B059-4CD3-9A2A-DFAE9233AB03}"/>
    <hyperlink ref="E20" r:id="rId13" xr:uid="{11422499-2B70-4F38-8311-1F8B71DAC9FE}"/>
    <hyperlink ref="E22" r:id="rId14" xr:uid="{70FCEF9D-8A84-4255-B7A1-227986CB5AE6}"/>
    <hyperlink ref="E23" r:id="rId15" xr:uid="{21C85F34-FAFB-4295-8C27-7DBA35A76EAB}"/>
    <hyperlink ref="E24" r:id="rId16" xr:uid="{780B8C5B-384A-45CF-8472-E2E7A9781FD2}"/>
    <hyperlink ref="E25" r:id="rId17" xr:uid="{21EDBDD0-799A-448B-8D6B-4CB486734AF8}"/>
    <hyperlink ref="E26" r:id="rId18" tooltip="Browse 🏨  Hospitality &amp; Tourism templates on Excel Gurukul Online" xr:uid="{1013C43C-FD7E-40A5-B474-C38C21DB816C}"/>
    <hyperlink ref="E27" r:id="rId19" tooltip="Browse 📦  Inventory &amp; Logistics templates on Excel Gurukul Online" xr:uid="{871313B5-58A3-417A-808B-15010F373C19}"/>
    <hyperlink ref="E28" r:id="rId20" xr:uid="{53AF7B59-F1F0-49FC-AA1D-266161AAB14D}"/>
    <hyperlink ref="E29" r:id="rId21" xr:uid="{2137D38E-3D6E-4E0F-89EC-B58823555720}"/>
    <hyperlink ref="E30" r:id="rId22" xr:uid="{CA55D6F5-FBBA-4EDD-9102-DED5D70F7C43}"/>
    <hyperlink ref="E21" r:id="rId23" xr:uid="{52A90E8E-3341-40D7-A862-8EC9D5B2564D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Menu Food Cost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2026-07-24T18:51:51Z</dcterms:created>
  <dcterms:modified xsi:type="dcterms:W3CDTF">2026-07-24T18:56:47Z</dcterms:modified>
  <dc:language>en-US</dc:language>
</cp:coreProperties>
</file>