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F7098FC2C5ACE408D4E90FE17534546A88B4" xr6:coauthVersionLast="47" xr6:coauthVersionMax="47" xr10:uidLastSave="{C0FDE632-7932-458E-908F-93244B0B4D76}"/>
  <bookViews>
    <workbookView xWindow="-108" yWindow="-108" windowWidth="23256" windowHeight="13896" tabRatio="500" xr2:uid="{00000000-000D-0000-FFFF-FFFF00000000}"/>
  </bookViews>
  <sheets>
    <sheet name="Daily Sales GST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1" l="1"/>
  <c r="D21" i="1"/>
  <c r="C21" i="1"/>
  <c r="F20" i="1"/>
  <c r="F19" i="1"/>
  <c r="F18" i="1"/>
  <c r="G18" i="1" s="1"/>
  <c r="F17" i="1"/>
  <c r="G17" i="1" s="1"/>
  <c r="F16" i="1"/>
  <c r="F15" i="1"/>
  <c r="G15" i="1" s="1"/>
  <c r="H15" i="1" s="1"/>
  <c r="F14" i="1"/>
  <c r="F13" i="1"/>
  <c r="F12" i="1"/>
  <c r="F11" i="1"/>
  <c r="F10" i="1"/>
  <c r="G10" i="1" s="1"/>
  <c r="F9" i="1"/>
  <c r="G9" i="1" s="1"/>
  <c r="G8" i="1"/>
  <c r="H8" i="1" s="1"/>
  <c r="F8" i="1"/>
  <c r="F7" i="1"/>
  <c r="F6" i="1"/>
  <c r="G6" i="1" s="1"/>
  <c r="H7" i="1" l="1"/>
  <c r="G16" i="1"/>
  <c r="H16" i="1" s="1"/>
  <c r="H9" i="1"/>
  <c r="H17" i="1"/>
  <c r="H10" i="1"/>
  <c r="H18" i="1"/>
  <c r="G20" i="1"/>
  <c r="H20" i="1" s="1"/>
  <c r="G19" i="1"/>
  <c r="H19" i="1" s="1"/>
  <c r="G13" i="1"/>
  <c r="H13" i="1" s="1"/>
  <c r="H6" i="1"/>
  <c r="F21" i="1"/>
  <c r="G11" i="1"/>
  <c r="G21" i="1" s="1"/>
  <c r="G12" i="1"/>
  <c r="H12" i="1" s="1"/>
  <c r="G14" i="1"/>
  <c r="H14" i="1" s="1"/>
  <c r="G7" i="1"/>
  <c r="H11" i="1" l="1"/>
  <c r="H21" i="1" s="1"/>
</calcChain>
</file>

<file path=xl/sharedStrings.xml><?xml version="1.0" encoding="utf-8"?>
<sst xmlns="http://schemas.openxmlformats.org/spreadsheetml/2006/main" count="88" uniqueCount="88">
  <si>
    <t>Restaurant Daily Sales and GST Summary</t>
  </si>
  <si>
    <t>Daily sales split by channel with 5 percent GST collected and total collection.</t>
  </si>
  <si>
    <t>Date</t>
  </si>
  <si>
    <t>Dine In (₹)</t>
  </si>
  <si>
    <t>Takeaway (₹)</t>
  </si>
  <si>
    <t>Delivery (₹)</t>
  </si>
  <si>
    <t>Gross Sales (₹)</t>
  </si>
  <si>
    <t>GST 5% (₹)</t>
  </si>
  <si>
    <t>Total Collection (₹)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</si>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</sst>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\₹#,##0"/>
    <numFmt numFmtId="166" formatCode="\₹#,##0.0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right"/>
    </xf>
    <xf numFmtId="166" fontId="5" fillId="3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right"/>
    </xf>
    <xf numFmtId="166" fontId="5" fillId="4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horizontal="left"/>
    </xf>
    <xf numFmtId="165" fontId="6" fillId="5" borderId="1" xfId="0" applyNumberFormat="1" applyFont="1" applyFill="1" applyBorder="1" applyAlignment="1">
      <alignment horizontal="right"/>
    </xf>
    <xf numFmtId="166" fontId="6" fillId="5" borderId="1" xfId="0" applyNumberFormat="1" applyFont="1" applyFill="1" applyBorder="1" applyAlignment="1">
      <alignment horizontal="right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4D304D98-36F5-462D-A666-BE776F9FDCC1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3" customWidth="1"/>
    <col min="3" max="3" width="14" customWidth="1"/>
    <col min="4" max="5" width="15" customWidth="1"/>
    <col min="6" max="6" width="18" customWidth="1"/>
    <col min="7" max="7" width="13" customWidth="1"/>
    <col min="8" max="8" width="23" customWidth="1"/>
  </cols>
  <sheetData>
    <row r="2" spans="2:8" ht="24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x14ac:dyDescent="0.3">
      <c r="B3" s="1" t="s">
        <v>1</v>
      </c>
      <c r="C3" s="1"/>
      <c r="D3" s="1"/>
      <c r="E3" s="1"/>
      <c r="F3" s="1"/>
      <c r="G3" s="1"/>
      <c r="H3" s="1"/>
    </row>
    <row r="5" spans="2:8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>
        <v>46113</v>
      </c>
      <c r="C6" s="5">
        <v>18000</v>
      </c>
      <c r="D6" s="5">
        <v>7000</v>
      </c>
      <c r="E6" s="5">
        <v>9000</v>
      </c>
      <c r="F6" s="5">
        <f t="shared" ref="F6:F20" si="0">C6+D6+E6</f>
        <v>34000</v>
      </c>
      <c r="G6" s="6">
        <f t="shared" ref="G6:G20" si="1">F6*0.05</f>
        <v>1700</v>
      </c>
      <c r="H6" s="6">
        <f t="shared" ref="H6:H20" si="2">F6+G6</f>
        <v>35700</v>
      </c>
    </row>
    <row r="7" spans="2:8" x14ac:dyDescent="0.3">
      <c r="B7" s="7">
        <v>46114</v>
      </c>
      <c r="C7" s="8">
        <v>21000</v>
      </c>
      <c r="D7" s="8">
        <v>8000</v>
      </c>
      <c r="E7" s="8">
        <v>11000</v>
      </c>
      <c r="F7" s="8">
        <f t="shared" si="0"/>
        <v>40000</v>
      </c>
      <c r="G7" s="9">
        <f t="shared" si="1"/>
        <v>2000</v>
      </c>
      <c r="H7" s="9">
        <f t="shared" si="2"/>
        <v>42000</v>
      </c>
    </row>
    <row r="8" spans="2:8" x14ac:dyDescent="0.3">
      <c r="B8" s="4">
        <v>46115</v>
      </c>
      <c r="C8" s="5">
        <v>16000</v>
      </c>
      <c r="D8" s="5">
        <v>6500</v>
      </c>
      <c r="E8" s="5">
        <v>8500</v>
      </c>
      <c r="F8" s="5">
        <f t="shared" si="0"/>
        <v>31000</v>
      </c>
      <c r="G8" s="6">
        <f t="shared" si="1"/>
        <v>1550</v>
      </c>
      <c r="H8" s="6">
        <f t="shared" si="2"/>
        <v>32550</v>
      </c>
    </row>
    <row r="9" spans="2:8" x14ac:dyDescent="0.3">
      <c r="B9" s="7">
        <v>46116</v>
      </c>
      <c r="C9" s="8">
        <v>24000</v>
      </c>
      <c r="D9" s="8">
        <v>9500</v>
      </c>
      <c r="E9" s="8">
        <v>13000</v>
      </c>
      <c r="F9" s="8">
        <f t="shared" si="0"/>
        <v>46500</v>
      </c>
      <c r="G9" s="9">
        <f t="shared" si="1"/>
        <v>2325</v>
      </c>
      <c r="H9" s="9">
        <f t="shared" si="2"/>
        <v>48825</v>
      </c>
    </row>
    <row r="10" spans="2:8" x14ac:dyDescent="0.3">
      <c r="B10" s="4">
        <v>46117</v>
      </c>
      <c r="C10" s="5">
        <v>28000</v>
      </c>
      <c r="D10" s="5">
        <v>11000</v>
      </c>
      <c r="E10" s="5">
        <v>15000</v>
      </c>
      <c r="F10" s="5">
        <f t="shared" si="0"/>
        <v>54000</v>
      </c>
      <c r="G10" s="6">
        <f t="shared" si="1"/>
        <v>2700</v>
      </c>
      <c r="H10" s="6">
        <f t="shared" si="2"/>
        <v>56700</v>
      </c>
    </row>
    <row r="11" spans="2:8" x14ac:dyDescent="0.3">
      <c r="B11" s="7">
        <v>46118</v>
      </c>
      <c r="C11" s="8">
        <v>19000</v>
      </c>
      <c r="D11" s="8">
        <v>7500</v>
      </c>
      <c r="E11" s="8">
        <v>9500</v>
      </c>
      <c r="F11" s="8">
        <f t="shared" si="0"/>
        <v>36000</v>
      </c>
      <c r="G11" s="9">
        <f t="shared" si="1"/>
        <v>1800</v>
      </c>
      <c r="H11" s="9">
        <f t="shared" si="2"/>
        <v>37800</v>
      </c>
    </row>
    <row r="12" spans="2:8" x14ac:dyDescent="0.3">
      <c r="B12" s="4">
        <v>46119</v>
      </c>
      <c r="C12" s="5">
        <v>17000</v>
      </c>
      <c r="D12" s="5">
        <v>6800</v>
      </c>
      <c r="E12" s="5">
        <v>8800</v>
      </c>
      <c r="F12" s="5">
        <f t="shared" si="0"/>
        <v>32600</v>
      </c>
      <c r="G12" s="6">
        <f t="shared" si="1"/>
        <v>1630</v>
      </c>
      <c r="H12" s="6">
        <f t="shared" si="2"/>
        <v>34230</v>
      </c>
    </row>
    <row r="13" spans="2:8" x14ac:dyDescent="0.3">
      <c r="B13" s="7">
        <v>46120</v>
      </c>
      <c r="C13" s="8">
        <v>20000</v>
      </c>
      <c r="D13" s="8">
        <v>7800</v>
      </c>
      <c r="E13" s="8">
        <v>10200</v>
      </c>
      <c r="F13" s="8">
        <f t="shared" si="0"/>
        <v>38000</v>
      </c>
      <c r="G13" s="9">
        <f t="shared" si="1"/>
        <v>1900</v>
      </c>
      <c r="H13" s="9">
        <f t="shared" si="2"/>
        <v>39900</v>
      </c>
    </row>
    <row r="14" spans="2:8" x14ac:dyDescent="0.3">
      <c r="B14" s="4">
        <v>46121</v>
      </c>
      <c r="C14" s="5">
        <v>22500</v>
      </c>
      <c r="D14" s="5">
        <v>8600</v>
      </c>
      <c r="E14" s="5">
        <v>11400</v>
      </c>
      <c r="F14" s="5">
        <f t="shared" si="0"/>
        <v>42500</v>
      </c>
      <c r="G14" s="6">
        <f t="shared" si="1"/>
        <v>2125</v>
      </c>
      <c r="H14" s="6">
        <f t="shared" si="2"/>
        <v>44625</v>
      </c>
    </row>
    <row r="15" spans="2:8" x14ac:dyDescent="0.3">
      <c r="B15" s="7">
        <v>46122</v>
      </c>
      <c r="C15" s="8">
        <v>26000</v>
      </c>
      <c r="D15" s="8">
        <v>10200</v>
      </c>
      <c r="E15" s="8">
        <v>13800</v>
      </c>
      <c r="F15" s="8">
        <f t="shared" si="0"/>
        <v>50000</v>
      </c>
      <c r="G15" s="9">
        <f t="shared" si="1"/>
        <v>2500</v>
      </c>
      <c r="H15" s="9">
        <f t="shared" si="2"/>
        <v>52500</v>
      </c>
    </row>
    <row r="16" spans="2:8" x14ac:dyDescent="0.3">
      <c r="B16" s="4">
        <v>46123</v>
      </c>
      <c r="C16" s="5">
        <v>15500</v>
      </c>
      <c r="D16" s="5">
        <v>6200</v>
      </c>
      <c r="E16" s="5">
        <v>8300</v>
      </c>
      <c r="F16" s="5">
        <f t="shared" si="0"/>
        <v>30000</v>
      </c>
      <c r="G16" s="6">
        <f t="shared" si="1"/>
        <v>1500</v>
      </c>
      <c r="H16" s="6">
        <f t="shared" si="2"/>
        <v>31500</v>
      </c>
    </row>
    <row r="17" spans="2:8" x14ac:dyDescent="0.3">
      <c r="B17" s="7">
        <v>46124</v>
      </c>
      <c r="C17" s="8">
        <v>23000</v>
      </c>
      <c r="D17" s="8">
        <v>9000</v>
      </c>
      <c r="E17" s="8">
        <v>12000</v>
      </c>
      <c r="F17" s="8">
        <f t="shared" si="0"/>
        <v>44000</v>
      </c>
      <c r="G17" s="9">
        <f t="shared" si="1"/>
        <v>2200</v>
      </c>
      <c r="H17" s="9">
        <f t="shared" si="2"/>
        <v>46200</v>
      </c>
    </row>
    <row r="18" spans="2:8" x14ac:dyDescent="0.3">
      <c r="B18" s="4">
        <v>46125</v>
      </c>
      <c r="C18" s="5">
        <v>18500</v>
      </c>
      <c r="D18" s="5">
        <v>7300</v>
      </c>
      <c r="E18" s="5">
        <v>9700</v>
      </c>
      <c r="F18" s="5">
        <f t="shared" si="0"/>
        <v>35500</v>
      </c>
      <c r="G18" s="6">
        <f t="shared" si="1"/>
        <v>1775</v>
      </c>
      <c r="H18" s="6">
        <f t="shared" si="2"/>
        <v>37275</v>
      </c>
    </row>
    <row r="19" spans="2:8" x14ac:dyDescent="0.3">
      <c r="B19" s="7">
        <v>46126</v>
      </c>
      <c r="C19" s="8">
        <v>27000</v>
      </c>
      <c r="D19" s="8">
        <v>10600</v>
      </c>
      <c r="E19" s="8">
        <v>14400</v>
      </c>
      <c r="F19" s="8">
        <f t="shared" si="0"/>
        <v>52000</v>
      </c>
      <c r="G19" s="9">
        <f t="shared" si="1"/>
        <v>2600</v>
      </c>
      <c r="H19" s="9">
        <f t="shared" si="2"/>
        <v>54600</v>
      </c>
    </row>
    <row r="20" spans="2:8" x14ac:dyDescent="0.3">
      <c r="B20" s="4">
        <v>46127</v>
      </c>
      <c r="C20" s="5">
        <v>25000</v>
      </c>
      <c r="D20" s="5">
        <v>9800</v>
      </c>
      <c r="E20" s="5">
        <v>13200</v>
      </c>
      <c r="F20" s="5">
        <f t="shared" si="0"/>
        <v>48000</v>
      </c>
      <c r="G20" s="6">
        <f t="shared" si="1"/>
        <v>2400</v>
      </c>
      <c r="H20" s="6">
        <f t="shared" si="2"/>
        <v>50400</v>
      </c>
    </row>
    <row r="21" spans="2:8" x14ac:dyDescent="0.3">
      <c r="B21" s="10" t="s">
        <v>9</v>
      </c>
      <c r="C21" s="11">
        <f t="shared" ref="C21:H21" si="3">SUM(C6:C20)</f>
        <v>320500</v>
      </c>
      <c r="D21" s="11">
        <f t="shared" si="3"/>
        <v>125800</v>
      </c>
      <c r="E21" s="11">
        <f t="shared" si="3"/>
        <v>167800</v>
      </c>
      <c r="F21" s="11">
        <f t="shared" si="3"/>
        <v>614100</v>
      </c>
      <c r="G21" s="12">
        <f t="shared" si="3"/>
        <v>30705</v>
      </c>
      <c r="H21" s="12">
        <f t="shared" si="3"/>
        <v>644805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AA96-793D-4698-AE17-A0CC45B3EB17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10</v>
      </c>
      <c r="C2" s="14"/>
      <c r="D2" s="14"/>
      <c r="E2" s="14"/>
    </row>
    <row r="3" spans="2:5" ht="18" customHeight="1" x14ac:dyDescent="0.3">
      <c r="B3" s="15" t="s">
        <v>11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12</v>
      </c>
      <c r="C5" s="17"/>
      <c r="D5" s="18" t="s">
        <v>13</v>
      </c>
      <c r="E5" s="18" t="s">
        <v>14</v>
      </c>
    </row>
    <row r="6" spans="2:5" ht="20.100000000000001" customHeight="1" x14ac:dyDescent="0.3">
      <c r="B6" s="19" t="s">
        <v>15</v>
      </c>
      <c r="C6" s="20"/>
      <c r="D6" s="21" t="s">
        <v>16</v>
      </c>
      <c r="E6" s="22" t="s">
        <v>17</v>
      </c>
    </row>
    <row r="7" spans="2:5" ht="20.100000000000001" customHeight="1" x14ac:dyDescent="0.3">
      <c r="B7" s="23" t="s">
        <v>18</v>
      </c>
      <c r="C7" s="24"/>
      <c r="D7" s="25" t="s">
        <v>19</v>
      </c>
      <c r="E7" s="26" t="s">
        <v>20</v>
      </c>
    </row>
    <row r="8" spans="2:5" ht="20.100000000000001" customHeight="1" x14ac:dyDescent="0.3">
      <c r="B8" s="27" t="s">
        <v>21</v>
      </c>
      <c r="C8" s="28"/>
      <c r="D8" s="21" t="s">
        <v>22</v>
      </c>
      <c r="E8" s="22" t="s">
        <v>23</v>
      </c>
    </row>
    <row r="9" spans="2:5" ht="6" customHeight="1" x14ac:dyDescent="0.3"/>
    <row r="10" spans="2:5" ht="20.100000000000001" customHeight="1" x14ac:dyDescent="0.3">
      <c r="B10" s="29" t="s">
        <v>24</v>
      </c>
      <c r="C10" s="18" t="s">
        <v>25</v>
      </c>
      <c r="D10" s="18" t="s">
        <v>26</v>
      </c>
      <c r="E10" s="18" t="s">
        <v>27</v>
      </c>
    </row>
    <row r="11" spans="2:5" ht="20.100000000000001" customHeight="1" x14ac:dyDescent="0.3">
      <c r="B11" s="30">
        <v>1</v>
      </c>
      <c r="C11" s="25" t="s">
        <v>28</v>
      </c>
      <c r="D11" s="25" t="s">
        <v>29</v>
      </c>
      <c r="E11" s="26" t="s">
        <v>30</v>
      </c>
    </row>
    <row r="12" spans="2:5" ht="20.100000000000001" customHeight="1" x14ac:dyDescent="0.3">
      <c r="B12" s="31">
        <v>2</v>
      </c>
      <c r="C12" s="21" t="s">
        <v>31</v>
      </c>
      <c r="D12" s="21" t="s">
        <v>32</v>
      </c>
      <c r="E12" s="22" t="s">
        <v>33</v>
      </c>
    </row>
    <row r="13" spans="2:5" ht="20.100000000000001" customHeight="1" x14ac:dyDescent="0.3">
      <c r="B13" s="30">
        <v>3</v>
      </c>
      <c r="C13" s="25" t="s">
        <v>34</v>
      </c>
      <c r="D13" s="25" t="s">
        <v>35</v>
      </c>
      <c r="E13" s="26" t="s">
        <v>36</v>
      </c>
    </row>
    <row r="14" spans="2:5" ht="20.100000000000001" customHeight="1" x14ac:dyDescent="0.3">
      <c r="B14" s="31">
        <v>4</v>
      </c>
      <c r="C14" s="21" t="s">
        <v>37</v>
      </c>
      <c r="D14" s="21" t="s">
        <v>38</v>
      </c>
      <c r="E14" s="22" t="s">
        <v>39</v>
      </c>
    </row>
    <row r="15" spans="2:5" ht="20.100000000000001" customHeight="1" x14ac:dyDescent="0.3">
      <c r="B15" s="30">
        <v>5</v>
      </c>
      <c r="C15" s="25" t="s">
        <v>40</v>
      </c>
      <c r="D15" s="25" t="s">
        <v>41</v>
      </c>
      <c r="E15" s="26" t="s">
        <v>42</v>
      </c>
    </row>
    <row r="16" spans="2:5" ht="20.100000000000001" customHeight="1" x14ac:dyDescent="0.3">
      <c r="B16" s="31">
        <v>6</v>
      </c>
      <c r="C16" s="21" t="s">
        <v>43</v>
      </c>
      <c r="D16" s="21" t="s">
        <v>44</v>
      </c>
      <c r="E16" s="22" t="s">
        <v>45</v>
      </c>
    </row>
    <row r="17" spans="2:5" ht="20.100000000000001" customHeight="1" x14ac:dyDescent="0.3">
      <c r="B17" s="30">
        <v>7</v>
      </c>
      <c r="C17" s="25" t="s">
        <v>46</v>
      </c>
      <c r="D17" s="25" t="s">
        <v>47</v>
      </c>
      <c r="E17" s="26" t="s">
        <v>48</v>
      </c>
    </row>
    <row r="18" spans="2:5" ht="20.100000000000001" customHeight="1" x14ac:dyDescent="0.3">
      <c r="B18" s="31">
        <v>8</v>
      </c>
      <c r="C18" s="21" t="s">
        <v>49</v>
      </c>
      <c r="D18" s="21" t="s">
        <v>50</v>
      </c>
      <c r="E18" s="22" t="s">
        <v>51</v>
      </c>
    </row>
    <row r="19" spans="2:5" ht="20.100000000000001" customHeight="1" x14ac:dyDescent="0.3">
      <c r="B19" s="30">
        <v>9</v>
      </c>
      <c r="C19" s="25" t="s">
        <v>52</v>
      </c>
      <c r="D19" s="25" t="s">
        <v>53</v>
      </c>
      <c r="E19" s="26" t="s">
        <v>54</v>
      </c>
    </row>
    <row r="20" spans="2:5" ht="20.100000000000001" customHeight="1" x14ac:dyDescent="0.3">
      <c r="B20" s="31">
        <v>10</v>
      </c>
      <c r="C20" s="21" t="s">
        <v>55</v>
      </c>
      <c r="D20" s="21" t="s">
        <v>56</v>
      </c>
      <c r="E20" s="22" t="s">
        <v>57</v>
      </c>
    </row>
    <row r="21" spans="2:5" ht="20.100000000000001" customHeight="1" x14ac:dyDescent="0.3">
      <c r="B21" s="30">
        <v>11</v>
      </c>
      <c r="C21" s="25" t="s">
        <v>58</v>
      </c>
      <c r="D21" s="25" t="s">
        <v>59</v>
      </c>
      <c r="E21" s="26" t="s">
        <v>60</v>
      </c>
    </row>
    <row r="22" spans="2:5" ht="20.100000000000001" customHeight="1" x14ac:dyDescent="0.3">
      <c r="B22" s="31">
        <v>12</v>
      </c>
      <c r="C22" s="21" t="s">
        <v>61</v>
      </c>
      <c r="D22" s="21" t="s">
        <v>62</v>
      </c>
      <c r="E22" s="22" t="s">
        <v>63</v>
      </c>
    </row>
    <row r="23" spans="2:5" ht="20.100000000000001" customHeight="1" x14ac:dyDescent="0.3">
      <c r="B23" s="30">
        <v>13</v>
      </c>
      <c r="C23" s="25" t="s">
        <v>64</v>
      </c>
      <c r="D23" s="25" t="s">
        <v>65</v>
      </c>
      <c r="E23" s="26" t="s">
        <v>66</v>
      </c>
    </row>
    <row r="24" spans="2:5" ht="20.100000000000001" customHeight="1" x14ac:dyDescent="0.3">
      <c r="B24" s="31">
        <v>14</v>
      </c>
      <c r="C24" s="21" t="s">
        <v>67</v>
      </c>
      <c r="D24" s="21" t="s">
        <v>68</v>
      </c>
      <c r="E24" s="22" t="s">
        <v>69</v>
      </c>
    </row>
    <row r="25" spans="2:5" ht="20.100000000000001" customHeight="1" x14ac:dyDescent="0.3">
      <c r="B25" s="30">
        <v>15</v>
      </c>
      <c r="C25" s="25" t="s">
        <v>70</v>
      </c>
      <c r="D25" s="25" t="s">
        <v>71</v>
      </c>
      <c r="E25" s="26" t="s">
        <v>72</v>
      </c>
    </row>
    <row r="26" spans="2:5" ht="20.100000000000001" customHeight="1" x14ac:dyDescent="0.3">
      <c r="B26" s="31">
        <v>16</v>
      </c>
      <c r="C26" s="21" t="s">
        <v>73</v>
      </c>
      <c r="D26" s="21" t="s">
        <v>74</v>
      </c>
      <c r="E26" s="22" t="s">
        <v>75</v>
      </c>
    </row>
    <row r="27" spans="2:5" ht="20.100000000000001" customHeight="1" x14ac:dyDescent="0.3">
      <c r="B27" s="30">
        <v>17</v>
      </c>
      <c r="C27" s="25" t="s">
        <v>76</v>
      </c>
      <c r="D27" s="25" t="s">
        <v>77</v>
      </c>
      <c r="E27" s="26" t="s">
        <v>78</v>
      </c>
    </row>
    <row r="28" spans="2:5" ht="20.100000000000001" customHeight="1" x14ac:dyDescent="0.3">
      <c r="B28" s="31">
        <v>18</v>
      </c>
      <c r="C28" s="21" t="s">
        <v>79</v>
      </c>
      <c r="D28" s="21" t="s">
        <v>80</v>
      </c>
      <c r="E28" s="22" t="s">
        <v>81</v>
      </c>
    </row>
    <row r="29" spans="2:5" ht="20.100000000000001" customHeight="1" x14ac:dyDescent="0.3">
      <c r="B29" s="30">
        <v>19</v>
      </c>
      <c r="C29" s="25" t="s">
        <v>82</v>
      </c>
      <c r="D29" s="25" t="s">
        <v>83</v>
      </c>
      <c r="E29" s="26" t="s">
        <v>84</v>
      </c>
    </row>
    <row r="30" spans="2:5" ht="20.100000000000001" customHeight="1" x14ac:dyDescent="0.3">
      <c r="B30" s="31">
        <v>20</v>
      </c>
      <c r="C30" s="21" t="s">
        <v>85</v>
      </c>
      <c r="D30" s="21" t="s">
        <v>86</v>
      </c>
      <c r="E30" s="22" t="s">
        <v>87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890EE161-A519-4713-B1C0-06A0D54C35E3}"/>
    <hyperlink ref="E7" r:id="rId2" tooltip="Browse all template categories" xr:uid="{1980ED99-E971-4B2D-B029-A12C4F22F927}"/>
    <hyperlink ref="E8" r:id="rId3" tooltip="Email Excel Gurukul Online for custom templates" xr:uid="{0EB7F4FD-6697-463C-9DD8-67F68ACBD03C}"/>
    <hyperlink ref="E11" r:id="rId4" tooltip="Browse 📊  Project Management templates on Excel Gurukul Online" xr:uid="{64FF3AFC-7A17-4DF0-BDC5-4CDE441D753C}"/>
    <hyperlink ref="E12" r:id="rId5" tooltip="Browse 📉  Charts, Dashboards &amp; Analytics templates on Excel Gurukul Online" xr:uid="{A4FF2E11-AAF5-4E15-A250-F2ECA5E0DC40}"/>
    <hyperlink ref="E13" r:id="rId6" tooltip="Browse 💻  Technology &amp; IT templates on Excel Gurukul Online" xr:uid="{D310B99E-29B7-4F12-87E0-A42CFBE5DF8D}"/>
    <hyperlink ref="E14" r:id="rId7" tooltip="Browse 🏛️  Corporate Governance templates on Excel Gurukul Online" xr:uid="{4A88996F-6B17-481E-8894-E298144109EB}"/>
    <hyperlink ref="E15" r:id="rId8" tooltip="Browse 📈  Sales &amp; Marketing templates on Excel Gurukul Online" xr:uid="{1FAA295C-FC4A-41E4-AFB3-80D57DAA9681}"/>
    <hyperlink ref="E16" r:id="rId9" xr:uid="{12914ECA-2094-4B2C-8F52-3A9926E22DAD}"/>
    <hyperlink ref="E17" r:id="rId10" xr:uid="{A29C117C-CFCC-498D-88D1-4BF4FC1E5C48}"/>
    <hyperlink ref="E18" r:id="rId11" tooltip="Browse 💼  Business &amp; Operations templates on Excel Gurukul Online" xr:uid="{9EBF2C89-F00B-4546-9359-44F2A3FE5BAA}"/>
    <hyperlink ref="E19" r:id="rId12" tooltip="Browse ⚖️  Legal &amp; Compliance templates on Excel Gurukul Online" xr:uid="{9A531372-2378-4B24-AE54-2701D21BD002}"/>
    <hyperlink ref="E20" r:id="rId13" xr:uid="{A5B93F0A-7334-471E-A120-F05A87E2F647}"/>
    <hyperlink ref="E22" r:id="rId14" xr:uid="{82E854C6-E0D2-4488-B250-2E25E4B41C5F}"/>
    <hyperlink ref="E23" r:id="rId15" xr:uid="{1EC470A8-8AF3-483C-82A7-7D83D32B2030}"/>
    <hyperlink ref="E24" r:id="rId16" xr:uid="{419F275A-69F4-4E64-B20F-F4422A3026B8}"/>
    <hyperlink ref="E25" r:id="rId17" xr:uid="{83792B69-BD41-4266-A517-578DB507D005}"/>
    <hyperlink ref="E26" r:id="rId18" tooltip="Browse 🏨  Hospitality &amp; Tourism templates on Excel Gurukul Online" xr:uid="{72DFBB2F-4F7C-443C-ADA9-8701DE7A7553}"/>
    <hyperlink ref="E27" r:id="rId19" tooltip="Browse 📦  Inventory &amp; Logistics templates on Excel Gurukul Online" xr:uid="{992A313E-30BE-4FFC-B03B-99EA2A2AF681}"/>
    <hyperlink ref="E28" r:id="rId20" xr:uid="{84A1DAE6-F67C-4AE7-A2A8-E5DE90A6EA8D}"/>
    <hyperlink ref="E29" r:id="rId21" xr:uid="{A1AAB75B-999E-4925-B5D6-DD7E2E2B515A}"/>
    <hyperlink ref="E30" r:id="rId22" xr:uid="{920A8330-ACC2-4A4B-9F48-A4EAD5420DCB}"/>
    <hyperlink ref="E21" r:id="rId23" xr:uid="{338F19D4-E6F3-40BC-9DC3-9B57D384FA78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Daily Sales GST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2026-07-31T17:32:54Z</dcterms:created>
  <dcterms:modified xsi:type="dcterms:W3CDTF">2026-07-31T17:46:48Z</dcterms:modified>
  <dc:language>en-US</dc:language>
</cp:coreProperties>
</file>