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3189FD086B5920DAFD8D57E153B550329234" xr6:coauthVersionLast="47" xr6:coauthVersionMax="47" xr10:uidLastSave="{E9685C55-6DF9-445C-8190-1BD8BBD5F1F3}"/>
  <bookViews>
    <workbookView xWindow="2268" yWindow="2268" windowWidth="17280" windowHeight="9960" tabRatio="500" xr2:uid="{00000000-000D-0000-FFFF-FFFF00000000}"/>
  </bookViews>
  <sheets>
    <sheet name="CTC Structur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1" l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2" i="1" s="1"/>
</calcChain>
</file>

<file path=xl/sharedStrings.xml><?xml version="1.0" encoding="utf-8"?>
<sst xmlns="http://schemas.openxmlformats.org/spreadsheetml/2006/main" count="117" uniqueCount="112">
  <si>
    <t>CTC SALARY STRUCTURE CALCULATOR</t>
  </si>
  <si>
    <t>Break annual CTC into Basic, HRA, allowances, employer PF and gratuity components.</t>
  </si>
  <si>
    <t>Component</t>
  </si>
  <si>
    <t>Monthly (₹)</t>
  </si>
  <si>
    <t>Annual (₹)</t>
  </si>
  <si>
    <t>Remarks</t>
  </si>
  <si>
    <t>Basic Salary</t>
  </si>
  <si>
    <t>40% of CTC</t>
  </si>
  <si>
    <t>House Rent Allowance</t>
  </si>
  <si>
    <t>50% of Basic</t>
  </si>
  <si>
    <t>Special Allowance</t>
  </si>
  <si>
    <t>Balancing figure</t>
  </si>
  <si>
    <t>Conveyance Allowance</t>
  </si>
  <si>
    <t>Fixed</t>
  </si>
  <si>
    <t>Medical Allowance</t>
  </si>
  <si>
    <t>LTA</t>
  </si>
  <si>
    <t>Leave travel</t>
  </si>
  <si>
    <t>Telephone Reimbursement</t>
  </si>
  <si>
    <t>Books and Periodicals</t>
  </si>
  <si>
    <t>Employer PF</t>
  </si>
  <si>
    <t>12% of Basic cap</t>
  </si>
  <si>
    <t>Gratuity Provision</t>
  </si>
  <si>
    <t>4.81% of Basic</t>
  </si>
  <si>
    <t>Employer ESI</t>
  </si>
  <si>
    <t>Above wage ceiling</t>
  </si>
  <si>
    <t>Meal Card</t>
  </si>
  <si>
    <t>Sodexo</t>
  </si>
  <si>
    <t>Performance Bonus</t>
  </si>
  <si>
    <t>Variable pay</t>
  </si>
  <si>
    <t>Internet Reimbursement</t>
  </si>
  <si>
    <t>Fuel Allowance</t>
  </si>
  <si>
    <t>Professional Development</t>
  </si>
  <si>
    <t>Training</t>
  </si>
  <si>
    <t>GROSS CTC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</si>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</sst>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/>
    </xf>
    <xf numFmtId="164" fontId="6" fillId="5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242EF2A-5AC6-4D1E-AF8F-CE366D658ED8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27" customWidth="1"/>
    <col min="3" max="3" width="14" customWidth="1"/>
    <col min="4" max="4" width="13" customWidth="1"/>
    <col min="5" max="5" width="21" customWidth="1"/>
  </cols>
  <sheetData>
    <row r="2" spans="2:5" ht="24" customHeight="1" x14ac:dyDescent="0.3">
      <c r="B2" s="2" t="s">
        <v>0</v>
      </c>
      <c r="C2" s="2"/>
      <c r="D2" s="2"/>
      <c r="E2" s="2"/>
    </row>
    <row r="3" spans="2:5" ht="15.75" customHeight="1" x14ac:dyDescent="0.3">
      <c r="B3" s="1" t="s">
        <v>1</v>
      </c>
      <c r="C3" s="1"/>
      <c r="D3" s="1"/>
      <c r="E3" s="1"/>
    </row>
    <row r="5" spans="2:5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</row>
    <row r="6" spans="2:5" x14ac:dyDescent="0.3">
      <c r="B6" s="4" t="s">
        <v>6</v>
      </c>
      <c r="C6" s="5">
        <v>40000</v>
      </c>
      <c r="D6" s="6">
        <f t="shared" ref="D6:D21" si="0">C6*12</f>
        <v>480000</v>
      </c>
      <c r="E6" s="4" t="s">
        <v>7</v>
      </c>
    </row>
    <row r="7" spans="2:5" x14ac:dyDescent="0.3">
      <c r="B7" s="7" t="s">
        <v>8</v>
      </c>
      <c r="C7" s="8">
        <v>20000</v>
      </c>
      <c r="D7" s="9">
        <f t="shared" si="0"/>
        <v>240000</v>
      </c>
      <c r="E7" s="7" t="s">
        <v>9</v>
      </c>
    </row>
    <row r="8" spans="2:5" x14ac:dyDescent="0.3">
      <c r="B8" s="4" t="s">
        <v>10</v>
      </c>
      <c r="C8" s="5">
        <v>18000</v>
      </c>
      <c r="D8" s="6">
        <f t="shared" si="0"/>
        <v>216000</v>
      </c>
      <c r="E8" s="4" t="s">
        <v>11</v>
      </c>
    </row>
    <row r="9" spans="2:5" x14ac:dyDescent="0.3">
      <c r="B9" s="7" t="s">
        <v>12</v>
      </c>
      <c r="C9" s="8">
        <v>1600</v>
      </c>
      <c r="D9" s="9">
        <f t="shared" si="0"/>
        <v>19200</v>
      </c>
      <c r="E9" s="7" t="s">
        <v>13</v>
      </c>
    </row>
    <row r="10" spans="2:5" x14ac:dyDescent="0.3">
      <c r="B10" s="4" t="s">
        <v>14</v>
      </c>
      <c r="C10" s="5">
        <v>1250</v>
      </c>
      <c r="D10" s="6">
        <f t="shared" si="0"/>
        <v>15000</v>
      </c>
      <c r="E10" s="4" t="s">
        <v>13</v>
      </c>
    </row>
    <row r="11" spans="2:5" x14ac:dyDescent="0.3">
      <c r="B11" s="7" t="s">
        <v>15</v>
      </c>
      <c r="C11" s="8">
        <v>3000</v>
      </c>
      <c r="D11" s="9">
        <f t="shared" si="0"/>
        <v>36000</v>
      </c>
      <c r="E11" s="7" t="s">
        <v>16</v>
      </c>
    </row>
    <row r="12" spans="2:5" x14ac:dyDescent="0.3">
      <c r="B12" s="4" t="s">
        <v>17</v>
      </c>
      <c r="C12" s="5">
        <v>1000</v>
      </c>
      <c r="D12" s="6">
        <f t="shared" si="0"/>
        <v>12000</v>
      </c>
      <c r="E12" s="4" t="s">
        <v>13</v>
      </c>
    </row>
    <row r="13" spans="2:5" x14ac:dyDescent="0.3">
      <c r="B13" s="7" t="s">
        <v>18</v>
      </c>
      <c r="C13" s="8">
        <v>1000</v>
      </c>
      <c r="D13" s="9">
        <f t="shared" si="0"/>
        <v>12000</v>
      </c>
      <c r="E13" s="7" t="s">
        <v>13</v>
      </c>
    </row>
    <row r="14" spans="2:5" x14ac:dyDescent="0.3">
      <c r="B14" s="4" t="s">
        <v>19</v>
      </c>
      <c r="C14" s="5">
        <v>1800</v>
      </c>
      <c r="D14" s="6">
        <f t="shared" si="0"/>
        <v>21600</v>
      </c>
      <c r="E14" s="4" t="s">
        <v>20</v>
      </c>
    </row>
    <row r="15" spans="2:5" x14ac:dyDescent="0.3">
      <c r="B15" s="7" t="s">
        <v>21</v>
      </c>
      <c r="C15" s="8">
        <v>1923</v>
      </c>
      <c r="D15" s="9">
        <f t="shared" si="0"/>
        <v>23076</v>
      </c>
      <c r="E15" s="7" t="s">
        <v>22</v>
      </c>
    </row>
    <row r="16" spans="2:5" x14ac:dyDescent="0.3">
      <c r="B16" s="4" t="s">
        <v>23</v>
      </c>
      <c r="C16" s="5">
        <v>0</v>
      </c>
      <c r="D16" s="6">
        <f t="shared" si="0"/>
        <v>0</v>
      </c>
      <c r="E16" s="4" t="s">
        <v>24</v>
      </c>
    </row>
    <row r="17" spans="2:5" x14ac:dyDescent="0.3">
      <c r="B17" s="7" t="s">
        <v>25</v>
      </c>
      <c r="C17" s="8">
        <v>2200</v>
      </c>
      <c r="D17" s="9">
        <f t="shared" si="0"/>
        <v>26400</v>
      </c>
      <c r="E17" s="7" t="s">
        <v>26</v>
      </c>
    </row>
    <row r="18" spans="2:5" x14ac:dyDescent="0.3">
      <c r="B18" s="4" t="s">
        <v>27</v>
      </c>
      <c r="C18" s="5">
        <v>8000</v>
      </c>
      <c r="D18" s="6">
        <f t="shared" si="0"/>
        <v>96000</v>
      </c>
      <c r="E18" s="4" t="s">
        <v>28</v>
      </c>
    </row>
    <row r="19" spans="2:5" x14ac:dyDescent="0.3">
      <c r="B19" s="7" t="s">
        <v>29</v>
      </c>
      <c r="C19" s="8">
        <v>1500</v>
      </c>
      <c r="D19" s="9">
        <f t="shared" si="0"/>
        <v>18000</v>
      </c>
      <c r="E19" s="7" t="s">
        <v>13</v>
      </c>
    </row>
    <row r="20" spans="2:5" x14ac:dyDescent="0.3">
      <c r="B20" s="4" t="s">
        <v>30</v>
      </c>
      <c r="C20" s="5">
        <v>5000</v>
      </c>
      <c r="D20" s="6">
        <f t="shared" si="0"/>
        <v>60000</v>
      </c>
      <c r="E20" s="4" t="s">
        <v>13</v>
      </c>
    </row>
    <row r="21" spans="2:5" x14ac:dyDescent="0.3">
      <c r="B21" s="7" t="s">
        <v>31</v>
      </c>
      <c r="C21" s="8">
        <v>2000</v>
      </c>
      <c r="D21" s="9">
        <f t="shared" si="0"/>
        <v>24000</v>
      </c>
      <c r="E21" s="7" t="s">
        <v>32</v>
      </c>
    </row>
    <row r="22" spans="2:5" x14ac:dyDescent="0.3">
      <c r="B22" s="10" t="s">
        <v>33</v>
      </c>
      <c r="C22" s="11">
        <f>SUM(C6:C21)</f>
        <v>108273</v>
      </c>
      <c r="D22" s="11">
        <f>SUM(D6:D21)</f>
        <v>1299276</v>
      </c>
      <c r="E22" s="12"/>
    </row>
  </sheetData>
  <mergeCells count="2">
    <mergeCell ref="B2:E2"/>
    <mergeCell ref="B3:E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4E5F-5CF4-4F0F-BDF7-D7A05C785109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34</v>
      </c>
      <c r="C2" s="14"/>
      <c r="D2" s="14"/>
      <c r="E2" s="14"/>
    </row>
    <row r="3" spans="2:5" ht="18" customHeight="1" x14ac:dyDescent="0.3">
      <c r="B3" s="15" t="s">
        <v>35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36</v>
      </c>
      <c r="C5" s="17"/>
      <c r="D5" s="18" t="s">
        <v>37</v>
      </c>
      <c r="E5" s="18" t="s">
        <v>38</v>
      </c>
    </row>
    <row r="6" spans="2:5" ht="20.100000000000001" customHeight="1" x14ac:dyDescent="0.3">
      <c r="B6" s="19" t="s">
        <v>39</v>
      </c>
      <c r="C6" s="20"/>
      <c r="D6" s="21" t="s">
        <v>40</v>
      </c>
      <c r="E6" s="22" t="s">
        <v>41</v>
      </c>
    </row>
    <row r="7" spans="2:5" ht="20.100000000000001" customHeight="1" x14ac:dyDescent="0.3">
      <c r="B7" s="23" t="s">
        <v>42</v>
      </c>
      <c r="C7" s="24"/>
      <c r="D7" s="25" t="s">
        <v>43</v>
      </c>
      <c r="E7" s="26" t="s">
        <v>44</v>
      </c>
    </row>
    <row r="8" spans="2:5" ht="20.100000000000001" customHeight="1" x14ac:dyDescent="0.3">
      <c r="B8" s="27" t="s">
        <v>45</v>
      </c>
      <c r="C8" s="28"/>
      <c r="D8" s="21" t="s">
        <v>46</v>
      </c>
      <c r="E8" s="22" t="s">
        <v>47</v>
      </c>
    </row>
    <row r="9" spans="2:5" ht="6" customHeight="1" x14ac:dyDescent="0.3"/>
    <row r="10" spans="2:5" ht="20.100000000000001" customHeight="1" x14ac:dyDescent="0.3">
      <c r="B10" s="29" t="s">
        <v>48</v>
      </c>
      <c r="C10" s="18" t="s">
        <v>49</v>
      </c>
      <c r="D10" s="18" t="s">
        <v>50</v>
      </c>
      <c r="E10" s="18" t="s">
        <v>51</v>
      </c>
    </row>
    <row r="11" spans="2:5" ht="20.100000000000001" customHeight="1" x14ac:dyDescent="0.3">
      <c r="B11" s="30">
        <v>1</v>
      </c>
      <c r="C11" s="25" t="s">
        <v>52</v>
      </c>
      <c r="D11" s="25" t="s">
        <v>53</v>
      </c>
      <c r="E11" s="26" t="s">
        <v>54</v>
      </c>
    </row>
    <row r="12" spans="2:5" ht="20.100000000000001" customHeight="1" x14ac:dyDescent="0.3">
      <c r="B12" s="31">
        <v>2</v>
      </c>
      <c r="C12" s="21" t="s">
        <v>55</v>
      </c>
      <c r="D12" s="21" t="s">
        <v>56</v>
      </c>
      <c r="E12" s="22" t="s">
        <v>57</v>
      </c>
    </row>
    <row r="13" spans="2:5" ht="20.100000000000001" customHeight="1" x14ac:dyDescent="0.3">
      <c r="B13" s="30">
        <v>3</v>
      </c>
      <c r="C13" s="25" t="s">
        <v>58</v>
      </c>
      <c r="D13" s="25" t="s">
        <v>59</v>
      </c>
      <c r="E13" s="26" t="s">
        <v>60</v>
      </c>
    </row>
    <row r="14" spans="2:5" ht="20.100000000000001" customHeight="1" x14ac:dyDescent="0.3">
      <c r="B14" s="31">
        <v>4</v>
      </c>
      <c r="C14" s="21" t="s">
        <v>61</v>
      </c>
      <c r="D14" s="21" t="s">
        <v>62</v>
      </c>
      <c r="E14" s="22" t="s">
        <v>63</v>
      </c>
    </row>
    <row r="15" spans="2:5" ht="20.100000000000001" customHeight="1" x14ac:dyDescent="0.3">
      <c r="B15" s="30">
        <v>5</v>
      </c>
      <c r="C15" s="25" t="s">
        <v>64</v>
      </c>
      <c r="D15" s="25" t="s">
        <v>65</v>
      </c>
      <c r="E15" s="26" t="s">
        <v>66</v>
      </c>
    </row>
    <row r="16" spans="2:5" ht="20.100000000000001" customHeight="1" x14ac:dyDescent="0.3">
      <c r="B16" s="31">
        <v>6</v>
      </c>
      <c r="C16" s="21" t="s">
        <v>67</v>
      </c>
      <c r="D16" s="21" t="s">
        <v>68</v>
      </c>
      <c r="E16" s="22" t="s">
        <v>69</v>
      </c>
    </row>
    <row r="17" spans="2:5" ht="20.100000000000001" customHeight="1" x14ac:dyDescent="0.3">
      <c r="B17" s="30">
        <v>7</v>
      </c>
      <c r="C17" s="25" t="s">
        <v>70</v>
      </c>
      <c r="D17" s="25" t="s">
        <v>71</v>
      </c>
      <c r="E17" s="26" t="s">
        <v>72</v>
      </c>
    </row>
    <row r="18" spans="2:5" ht="20.100000000000001" customHeight="1" x14ac:dyDescent="0.3">
      <c r="B18" s="31">
        <v>8</v>
      </c>
      <c r="C18" s="21" t="s">
        <v>73</v>
      </c>
      <c r="D18" s="21" t="s">
        <v>74</v>
      </c>
      <c r="E18" s="22" t="s">
        <v>75</v>
      </c>
    </row>
    <row r="19" spans="2:5" ht="20.100000000000001" customHeight="1" x14ac:dyDescent="0.3">
      <c r="B19" s="30">
        <v>9</v>
      </c>
      <c r="C19" s="25" t="s">
        <v>76</v>
      </c>
      <c r="D19" s="25" t="s">
        <v>77</v>
      </c>
      <c r="E19" s="26" t="s">
        <v>78</v>
      </c>
    </row>
    <row r="20" spans="2:5" ht="20.100000000000001" customHeight="1" x14ac:dyDescent="0.3">
      <c r="B20" s="31">
        <v>10</v>
      </c>
      <c r="C20" s="21" t="s">
        <v>79</v>
      </c>
      <c r="D20" s="21" t="s">
        <v>80</v>
      </c>
      <c r="E20" s="22" t="s">
        <v>81</v>
      </c>
    </row>
    <row r="21" spans="2:5" ht="20.100000000000001" customHeight="1" x14ac:dyDescent="0.3">
      <c r="B21" s="30">
        <v>11</v>
      </c>
      <c r="C21" s="25" t="s">
        <v>82</v>
      </c>
      <c r="D21" s="25" t="s">
        <v>83</v>
      </c>
      <c r="E21" s="26" t="s">
        <v>84</v>
      </c>
    </row>
    <row r="22" spans="2:5" ht="20.100000000000001" customHeight="1" x14ac:dyDescent="0.3">
      <c r="B22" s="31">
        <v>12</v>
      </c>
      <c r="C22" s="21" t="s">
        <v>85</v>
      </c>
      <c r="D22" s="21" t="s">
        <v>86</v>
      </c>
      <c r="E22" s="22" t="s">
        <v>87</v>
      </c>
    </row>
    <row r="23" spans="2:5" ht="20.100000000000001" customHeight="1" x14ac:dyDescent="0.3">
      <c r="B23" s="30">
        <v>13</v>
      </c>
      <c r="C23" s="25" t="s">
        <v>88</v>
      </c>
      <c r="D23" s="25" t="s">
        <v>89</v>
      </c>
      <c r="E23" s="26" t="s">
        <v>90</v>
      </c>
    </row>
    <row r="24" spans="2:5" ht="20.100000000000001" customHeight="1" x14ac:dyDescent="0.3">
      <c r="B24" s="31">
        <v>14</v>
      </c>
      <c r="C24" s="21" t="s">
        <v>91</v>
      </c>
      <c r="D24" s="21" t="s">
        <v>92</v>
      </c>
      <c r="E24" s="22" t="s">
        <v>93</v>
      </c>
    </row>
    <row r="25" spans="2:5" ht="20.100000000000001" customHeight="1" x14ac:dyDescent="0.3">
      <c r="B25" s="30">
        <v>15</v>
      </c>
      <c r="C25" s="25" t="s">
        <v>94</v>
      </c>
      <c r="D25" s="25" t="s">
        <v>95</v>
      </c>
      <c r="E25" s="26" t="s">
        <v>96</v>
      </c>
    </row>
    <row r="26" spans="2:5" ht="20.100000000000001" customHeight="1" x14ac:dyDescent="0.3">
      <c r="B26" s="31">
        <v>16</v>
      </c>
      <c r="C26" s="21" t="s">
        <v>97</v>
      </c>
      <c r="D26" s="21" t="s">
        <v>98</v>
      </c>
      <c r="E26" s="22" t="s">
        <v>99</v>
      </c>
    </row>
    <row r="27" spans="2:5" ht="20.100000000000001" customHeight="1" x14ac:dyDescent="0.3">
      <c r="B27" s="30">
        <v>17</v>
      </c>
      <c r="C27" s="25" t="s">
        <v>100</v>
      </c>
      <c r="D27" s="25" t="s">
        <v>101</v>
      </c>
      <c r="E27" s="26" t="s">
        <v>102</v>
      </c>
    </row>
    <row r="28" spans="2:5" ht="20.100000000000001" customHeight="1" x14ac:dyDescent="0.3">
      <c r="B28" s="31">
        <v>18</v>
      </c>
      <c r="C28" s="21" t="s">
        <v>103</v>
      </c>
      <c r="D28" s="21" t="s">
        <v>104</v>
      </c>
      <c r="E28" s="22" t="s">
        <v>105</v>
      </c>
    </row>
    <row r="29" spans="2:5" ht="20.100000000000001" customHeight="1" x14ac:dyDescent="0.3">
      <c r="B29" s="30">
        <v>19</v>
      </c>
      <c r="C29" s="25" t="s">
        <v>106</v>
      </c>
      <c r="D29" s="25" t="s">
        <v>107</v>
      </c>
      <c r="E29" s="26" t="s">
        <v>108</v>
      </c>
    </row>
    <row r="30" spans="2:5" ht="20.100000000000001" customHeight="1" x14ac:dyDescent="0.3">
      <c r="B30" s="31">
        <v>20</v>
      </c>
      <c r="C30" s="21" t="s">
        <v>109</v>
      </c>
      <c r="D30" s="21" t="s">
        <v>110</v>
      </c>
      <c r="E30" s="22" t="s">
        <v>111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D0B9437-A229-47E4-8937-8C82DF79D6DA}"/>
    <hyperlink ref="E7" r:id="rId2" tooltip="Browse all template categories" xr:uid="{F9D2F2E1-1A2F-4A2F-B6F0-48E5AB5069C7}"/>
    <hyperlink ref="E8" r:id="rId3" tooltip="Email Excel Gurukul Online for custom templates" xr:uid="{585A8574-805A-4170-AF0C-8B614153C003}"/>
    <hyperlink ref="E11" r:id="rId4" tooltip="Browse 📊  Project Management templates on Excel Gurukul Online" xr:uid="{DA3A7015-5BB1-4E45-B2D9-2CF7681B1C0C}"/>
    <hyperlink ref="E12" r:id="rId5" tooltip="Browse 📉  Charts, Dashboards &amp; Analytics templates on Excel Gurukul Online" xr:uid="{59D04CC5-ECB1-4D62-B6D8-C86054D16243}"/>
    <hyperlink ref="E13" r:id="rId6" tooltip="Browse 💻  Technology &amp; IT templates on Excel Gurukul Online" xr:uid="{9D197D4A-6FAB-46D3-BDCA-0966C129FCE7}"/>
    <hyperlink ref="E14" r:id="rId7" tooltip="Browse 🏛️  Corporate Governance templates on Excel Gurukul Online" xr:uid="{C83B37C9-C009-48C6-82CB-EC6A1E36990D}"/>
    <hyperlink ref="E15" r:id="rId8" tooltip="Browse 📈  Sales &amp; Marketing templates on Excel Gurukul Online" xr:uid="{BBF7147A-C15C-4AE2-B358-5A78C6B9F4F6}"/>
    <hyperlink ref="E16" r:id="rId9" xr:uid="{4B8D8D8E-CFBC-4761-BF1B-C81EFAF52F88}"/>
    <hyperlink ref="E17" r:id="rId10" xr:uid="{712E8B5B-BCAD-43B7-8903-9A7D8A556D37}"/>
    <hyperlink ref="E18" r:id="rId11" tooltip="Browse 💼  Business &amp; Operations templates on Excel Gurukul Online" xr:uid="{CAB8F3D4-7E15-4494-B498-450EB314E28A}"/>
    <hyperlink ref="E19" r:id="rId12" tooltip="Browse ⚖️  Legal &amp; Compliance templates on Excel Gurukul Online" xr:uid="{08ED7557-DC99-443C-A418-5F9BCCEF98A6}"/>
    <hyperlink ref="E20" r:id="rId13" xr:uid="{9B8915C8-B54E-40A5-B7A7-F3A1C625A3D7}"/>
    <hyperlink ref="E22" r:id="rId14" xr:uid="{50CCAE8B-33F0-4BFD-A5AF-0CD277C5AB67}"/>
    <hyperlink ref="E23" r:id="rId15" xr:uid="{2CBEF4F6-69AE-4AE0-AB1A-4F34E8D860E3}"/>
    <hyperlink ref="E24" r:id="rId16" xr:uid="{65B40237-1457-4398-B885-98DBA68F3091}"/>
    <hyperlink ref="E25" r:id="rId17" xr:uid="{72A19A1F-E197-4440-BC5B-5D831E941211}"/>
    <hyperlink ref="E26" r:id="rId18" tooltip="Browse 🏨  Hospitality &amp; Tourism templates on Excel Gurukul Online" xr:uid="{1857CA34-2284-4A9A-A740-883DB6FDA57A}"/>
    <hyperlink ref="E27" r:id="rId19" tooltip="Browse 📦  Inventory &amp; Logistics templates on Excel Gurukul Online" xr:uid="{EFC230BA-91AF-49D3-8EE4-23EF617D09E3}"/>
    <hyperlink ref="E28" r:id="rId20" xr:uid="{C774199D-B012-4D0C-96B6-39736FD100B7}"/>
    <hyperlink ref="E29" r:id="rId21" xr:uid="{10E7B006-6B74-42D9-BE37-3F72E568E66D}"/>
    <hyperlink ref="E30" r:id="rId22" xr:uid="{C91EB4FF-9BD8-452C-8F54-C9D4CC414F7B}"/>
    <hyperlink ref="E21" r:id="rId23" xr:uid="{2DB2969B-A45C-4FB0-9E8C-B049EF2A6B3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CTC Structure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2026-08-05T18:24:05Z</dcterms:created>
  <dcterms:modified xsi:type="dcterms:W3CDTF">2026-08-05T18:30:38Z</dcterms:modified>
  <dc:language>en-US</dc:language>
</cp:coreProperties>
</file>