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0BB12711560FB62A27135174721A9D0C" xr6:coauthVersionLast="47" xr6:coauthVersionMax="47" xr10:uidLastSave="{970B7273-894E-4982-8A94-0B8982D71F40}"/>
  <bookViews>
    <workbookView xWindow="-108" yWindow="-108" windowWidth="23256" windowHeight="13896" tabRatio="500" xr2:uid="{00000000-000D-0000-FFFF-FFFF00000000}"/>
  </bookViews>
  <sheets>
    <sheet name="Full and Final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<sst xmlns="http://schemas.openxmlformats.org/spreadsheetml/2006/main" count="104" uniqueCount="96">
  <si>
    <t>Employee Full and Final Settlement Sheet</t>
  </si>
  <si>
    <t>Component-wise payables and recoveries computing the net full and final settlement amount.</t>
  </si>
  <si>
    <t>Settlement Component</t>
  </si>
  <si>
    <t>Type</t>
  </si>
  <si>
    <t>Amount (INR)</t>
  </si>
  <si>
    <t>Earned Salary (Working Days)</t>
  </si>
  <si>
    <t>Payable</t>
  </si>
  <si>
    <t>Leave Encashment (Earned Leave)</t>
  </si>
  <si>
    <t>Gratuity Payable</t>
  </si>
  <si>
    <t>Statutory Bonus</t>
  </si>
  <si>
    <t>Reimbursement Pending</t>
  </si>
  <si>
    <t>Notice Period Shortfall Recovery</t>
  </si>
  <si>
    <t>Recovery</t>
  </si>
  <si>
    <t>Salary Advance Recovery</t>
  </si>
  <si>
    <t>Loan / Asset Recovery</t>
  </si>
  <si>
    <t>TDS on Settlement</t>
  </si>
  <si>
    <t>Professional Tax</t>
  </si>
  <si>
    <t>Net Settlement Payable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</si>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</sst>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588758B-BB3A-4F24-9FF5-21B73701FAA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6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36" customWidth="1"/>
    <col min="3" max="4" width="18" customWidth="1"/>
  </cols>
  <sheetData>
    <row r="2" spans="2:4" ht="17.399999999999999" x14ac:dyDescent="0.3">
      <c r="B2" s="2" t="s">
        <v>0</v>
      </c>
      <c r="C2" s="2"/>
      <c r="D2" s="2"/>
    </row>
    <row r="3" spans="2:4" x14ac:dyDescent="0.3">
      <c r="B3" s="1" t="s">
        <v>1</v>
      </c>
      <c r="C3" s="1"/>
      <c r="D3" s="1"/>
    </row>
    <row r="5" spans="2:4" x14ac:dyDescent="0.3">
      <c r="B5" s="3" t="s">
        <v>2</v>
      </c>
      <c r="C5" s="3" t="s">
        <v>3</v>
      </c>
      <c r="D5" s="3" t="s">
        <v>4</v>
      </c>
    </row>
    <row r="6" spans="2:4" x14ac:dyDescent="0.3">
      <c r="B6" s="4" t="s">
        <v>5</v>
      </c>
      <c r="C6" s="5" t="s">
        <v>6</v>
      </c>
      <c r="D6" s="6">
        <v>68500</v>
      </c>
    </row>
    <row r="7" spans="2:4" x14ac:dyDescent="0.3">
      <c r="B7" s="7" t="s">
        <v>7</v>
      </c>
      <c r="C7" s="8" t="s">
        <v>6</v>
      </c>
      <c r="D7" s="9">
        <v>42000</v>
      </c>
    </row>
    <row r="8" spans="2:4" x14ac:dyDescent="0.3">
      <c r="B8" s="4" t="s">
        <v>8</v>
      </c>
      <c r="C8" s="5" t="s">
        <v>6</v>
      </c>
      <c r="D8" s="6">
        <v>184600</v>
      </c>
    </row>
    <row r="9" spans="2:4" x14ac:dyDescent="0.3">
      <c r="B9" s="7" t="s">
        <v>9</v>
      </c>
      <c r="C9" s="8" t="s">
        <v>6</v>
      </c>
      <c r="D9" s="9">
        <v>21000</v>
      </c>
    </row>
    <row r="10" spans="2:4" x14ac:dyDescent="0.3">
      <c r="B10" s="4" t="s">
        <v>10</v>
      </c>
      <c r="C10" s="5" t="s">
        <v>6</v>
      </c>
      <c r="D10" s="6">
        <v>8500</v>
      </c>
    </row>
    <row r="11" spans="2:4" x14ac:dyDescent="0.3">
      <c r="B11" s="7" t="s">
        <v>11</v>
      </c>
      <c r="C11" s="8" t="s">
        <v>12</v>
      </c>
      <c r="D11" s="9">
        <v>-55000</v>
      </c>
    </row>
    <row r="12" spans="2:4" x14ac:dyDescent="0.3">
      <c r="B12" s="4" t="s">
        <v>13</v>
      </c>
      <c r="C12" s="5" t="s">
        <v>12</v>
      </c>
      <c r="D12" s="6">
        <v>-15000</v>
      </c>
    </row>
    <row r="13" spans="2:4" x14ac:dyDescent="0.3">
      <c r="B13" s="7" t="s">
        <v>14</v>
      </c>
      <c r="C13" s="8" t="s">
        <v>12</v>
      </c>
      <c r="D13" s="9">
        <v>-9000</v>
      </c>
    </row>
    <row r="14" spans="2:4" x14ac:dyDescent="0.3">
      <c r="B14" s="4" t="s">
        <v>15</v>
      </c>
      <c r="C14" s="5" t="s">
        <v>12</v>
      </c>
      <c r="D14" s="6">
        <v>-18500</v>
      </c>
    </row>
    <row r="15" spans="2:4" x14ac:dyDescent="0.3">
      <c r="B15" s="7" t="s">
        <v>16</v>
      </c>
      <c r="C15" s="8" t="s">
        <v>12</v>
      </c>
      <c r="D15" s="9">
        <v>-200</v>
      </c>
    </row>
    <row r="16" spans="2:4" x14ac:dyDescent="0.3">
      <c r="B16" s="10" t="s">
        <v>17</v>
      </c>
      <c r="C16" s="11"/>
      <c r="D16" s="12">
        <f>SUM(D6:D15)</f>
        <v>226900</v>
      </c>
    </row>
  </sheetData>
  <mergeCells count="2">
    <mergeCell ref="B2:D2"/>
    <mergeCell ref="B3:D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ECBD-BDD7-4FCA-845F-4D2AAB0F0980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18</v>
      </c>
      <c r="C2" s="14"/>
      <c r="D2" s="14"/>
      <c r="E2" s="14"/>
    </row>
    <row r="3" spans="2:5" ht="18" customHeight="1" x14ac:dyDescent="0.3">
      <c r="B3" s="15" t="s">
        <v>19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20</v>
      </c>
      <c r="C5" s="17"/>
      <c r="D5" s="18" t="s">
        <v>21</v>
      </c>
      <c r="E5" s="18" t="s">
        <v>22</v>
      </c>
    </row>
    <row r="6" spans="2:5" ht="20.100000000000001" customHeight="1" x14ac:dyDescent="0.3">
      <c r="B6" s="19" t="s">
        <v>23</v>
      </c>
      <c r="C6" s="20"/>
      <c r="D6" s="21" t="s">
        <v>24</v>
      </c>
      <c r="E6" s="22" t="s">
        <v>25</v>
      </c>
    </row>
    <row r="7" spans="2:5" ht="20.100000000000001" customHeight="1" x14ac:dyDescent="0.3">
      <c r="B7" s="23" t="s">
        <v>26</v>
      </c>
      <c r="C7" s="24"/>
      <c r="D7" s="25" t="s">
        <v>27</v>
      </c>
      <c r="E7" s="26" t="s">
        <v>28</v>
      </c>
    </row>
    <row r="8" spans="2:5" ht="20.100000000000001" customHeight="1" x14ac:dyDescent="0.3">
      <c r="B8" s="27" t="s">
        <v>29</v>
      </c>
      <c r="C8" s="28"/>
      <c r="D8" s="21" t="s">
        <v>30</v>
      </c>
      <c r="E8" s="22" t="s">
        <v>31</v>
      </c>
    </row>
    <row r="9" spans="2:5" ht="6" customHeight="1" x14ac:dyDescent="0.3"/>
    <row r="10" spans="2:5" ht="20.100000000000001" customHeight="1" x14ac:dyDescent="0.3">
      <c r="B10" s="29" t="s">
        <v>32</v>
      </c>
      <c r="C10" s="18" t="s">
        <v>33</v>
      </c>
      <c r="D10" s="18" t="s">
        <v>34</v>
      </c>
      <c r="E10" s="18" t="s">
        <v>35</v>
      </c>
    </row>
    <row r="11" spans="2:5" ht="20.100000000000001" customHeight="1" x14ac:dyDescent="0.3">
      <c r="B11" s="30">
        <v>1</v>
      </c>
      <c r="C11" s="25" t="s">
        <v>36</v>
      </c>
      <c r="D11" s="25" t="s">
        <v>37</v>
      </c>
      <c r="E11" s="26" t="s">
        <v>38</v>
      </c>
    </row>
    <row r="12" spans="2:5" ht="20.100000000000001" customHeight="1" x14ac:dyDescent="0.3">
      <c r="B12" s="31">
        <v>2</v>
      </c>
      <c r="C12" s="21" t="s">
        <v>39</v>
      </c>
      <c r="D12" s="21" t="s">
        <v>40</v>
      </c>
      <c r="E12" s="22" t="s">
        <v>41</v>
      </c>
    </row>
    <row r="13" spans="2:5" ht="20.100000000000001" customHeight="1" x14ac:dyDescent="0.3">
      <c r="B13" s="30">
        <v>3</v>
      </c>
      <c r="C13" s="25" t="s">
        <v>42</v>
      </c>
      <c r="D13" s="25" t="s">
        <v>43</v>
      </c>
      <c r="E13" s="26" t="s">
        <v>44</v>
      </c>
    </row>
    <row r="14" spans="2:5" ht="20.100000000000001" customHeight="1" x14ac:dyDescent="0.3">
      <c r="B14" s="31">
        <v>4</v>
      </c>
      <c r="C14" s="21" t="s">
        <v>45</v>
      </c>
      <c r="D14" s="21" t="s">
        <v>46</v>
      </c>
      <c r="E14" s="22" t="s">
        <v>47</v>
      </c>
    </row>
    <row r="15" spans="2:5" ht="20.100000000000001" customHeight="1" x14ac:dyDescent="0.3">
      <c r="B15" s="30">
        <v>5</v>
      </c>
      <c r="C15" s="25" t="s">
        <v>48</v>
      </c>
      <c r="D15" s="25" t="s">
        <v>49</v>
      </c>
      <c r="E15" s="26" t="s">
        <v>50</v>
      </c>
    </row>
    <row r="16" spans="2:5" ht="20.100000000000001" customHeight="1" x14ac:dyDescent="0.3">
      <c r="B16" s="31">
        <v>6</v>
      </c>
      <c r="C16" s="21" t="s">
        <v>51</v>
      </c>
      <c r="D16" s="21" t="s">
        <v>52</v>
      </c>
      <c r="E16" s="22" t="s">
        <v>53</v>
      </c>
    </row>
    <row r="17" spans="2:5" ht="20.100000000000001" customHeight="1" x14ac:dyDescent="0.3">
      <c r="B17" s="30">
        <v>7</v>
      </c>
      <c r="C17" s="25" t="s">
        <v>54</v>
      </c>
      <c r="D17" s="25" t="s">
        <v>55</v>
      </c>
      <c r="E17" s="26" t="s">
        <v>56</v>
      </c>
    </row>
    <row r="18" spans="2:5" ht="20.100000000000001" customHeight="1" x14ac:dyDescent="0.3">
      <c r="B18" s="31">
        <v>8</v>
      </c>
      <c r="C18" s="21" t="s">
        <v>57</v>
      </c>
      <c r="D18" s="21" t="s">
        <v>58</v>
      </c>
      <c r="E18" s="22" t="s">
        <v>59</v>
      </c>
    </row>
    <row r="19" spans="2:5" ht="20.100000000000001" customHeight="1" x14ac:dyDescent="0.3">
      <c r="B19" s="30">
        <v>9</v>
      </c>
      <c r="C19" s="25" t="s">
        <v>60</v>
      </c>
      <c r="D19" s="25" t="s">
        <v>61</v>
      </c>
      <c r="E19" s="26" t="s">
        <v>62</v>
      </c>
    </row>
    <row r="20" spans="2:5" ht="20.100000000000001" customHeight="1" x14ac:dyDescent="0.3">
      <c r="B20" s="31">
        <v>10</v>
      </c>
      <c r="C20" s="21" t="s">
        <v>63</v>
      </c>
      <c r="D20" s="21" t="s">
        <v>64</v>
      </c>
      <c r="E20" s="22" t="s">
        <v>65</v>
      </c>
    </row>
    <row r="21" spans="2:5" ht="20.100000000000001" customHeight="1" x14ac:dyDescent="0.3">
      <c r="B21" s="30">
        <v>11</v>
      </c>
      <c r="C21" s="25" t="s">
        <v>66</v>
      </c>
      <c r="D21" s="25" t="s">
        <v>67</v>
      </c>
      <c r="E21" s="26" t="s">
        <v>68</v>
      </c>
    </row>
    <row r="22" spans="2:5" ht="20.100000000000001" customHeight="1" x14ac:dyDescent="0.3">
      <c r="B22" s="31">
        <v>12</v>
      </c>
      <c r="C22" s="21" t="s">
        <v>69</v>
      </c>
      <c r="D22" s="21" t="s">
        <v>70</v>
      </c>
      <c r="E22" s="22" t="s">
        <v>71</v>
      </c>
    </row>
    <row r="23" spans="2:5" ht="20.100000000000001" customHeight="1" x14ac:dyDescent="0.3">
      <c r="B23" s="30">
        <v>13</v>
      </c>
      <c r="C23" s="25" t="s">
        <v>72</v>
      </c>
      <c r="D23" s="25" t="s">
        <v>73</v>
      </c>
      <c r="E23" s="26" t="s">
        <v>74</v>
      </c>
    </row>
    <row r="24" spans="2:5" ht="20.100000000000001" customHeight="1" x14ac:dyDescent="0.3">
      <c r="B24" s="31">
        <v>14</v>
      </c>
      <c r="C24" s="21" t="s">
        <v>75</v>
      </c>
      <c r="D24" s="21" t="s">
        <v>76</v>
      </c>
      <c r="E24" s="22" t="s">
        <v>77</v>
      </c>
    </row>
    <row r="25" spans="2:5" ht="20.100000000000001" customHeight="1" x14ac:dyDescent="0.3">
      <c r="B25" s="30">
        <v>15</v>
      </c>
      <c r="C25" s="25" t="s">
        <v>78</v>
      </c>
      <c r="D25" s="25" t="s">
        <v>79</v>
      </c>
      <c r="E25" s="26" t="s">
        <v>80</v>
      </c>
    </row>
    <row r="26" spans="2:5" ht="20.100000000000001" customHeight="1" x14ac:dyDescent="0.3">
      <c r="B26" s="31">
        <v>16</v>
      </c>
      <c r="C26" s="21" t="s">
        <v>81</v>
      </c>
      <c r="D26" s="21" t="s">
        <v>82</v>
      </c>
      <c r="E26" s="22" t="s">
        <v>83</v>
      </c>
    </row>
    <row r="27" spans="2:5" ht="20.100000000000001" customHeight="1" x14ac:dyDescent="0.3">
      <c r="B27" s="30">
        <v>17</v>
      </c>
      <c r="C27" s="25" t="s">
        <v>84</v>
      </c>
      <c r="D27" s="25" t="s">
        <v>85</v>
      </c>
      <c r="E27" s="26" t="s">
        <v>86</v>
      </c>
    </row>
    <row r="28" spans="2:5" ht="20.100000000000001" customHeight="1" x14ac:dyDescent="0.3">
      <c r="B28" s="31">
        <v>18</v>
      </c>
      <c r="C28" s="21" t="s">
        <v>87</v>
      </c>
      <c r="D28" s="21" t="s">
        <v>88</v>
      </c>
      <c r="E28" s="22" t="s">
        <v>89</v>
      </c>
    </row>
    <row r="29" spans="2:5" ht="20.100000000000001" customHeight="1" x14ac:dyDescent="0.3">
      <c r="B29" s="30">
        <v>19</v>
      </c>
      <c r="C29" s="25" t="s">
        <v>90</v>
      </c>
      <c r="D29" s="25" t="s">
        <v>91</v>
      </c>
      <c r="E29" s="26" t="s">
        <v>92</v>
      </c>
    </row>
    <row r="30" spans="2:5" ht="20.100000000000001" customHeight="1" x14ac:dyDescent="0.3">
      <c r="B30" s="31">
        <v>20</v>
      </c>
      <c r="C30" s="21" t="s">
        <v>93</v>
      </c>
      <c r="D30" s="21" t="s">
        <v>94</v>
      </c>
      <c r="E30" s="22" t="s">
        <v>95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D502218-F6C4-435C-9BE3-3CB476069C97}"/>
    <hyperlink ref="E7" r:id="rId2" tooltip="Browse all template categories" xr:uid="{06219BE2-884D-4915-90B7-2898F71A9172}"/>
    <hyperlink ref="E8" r:id="rId3" tooltip="Email Excel Gurukul Online for custom templates" xr:uid="{F7ABD597-19FD-4C61-9161-D22A786698DD}"/>
    <hyperlink ref="E11" r:id="rId4" tooltip="Browse 📊  Project Management templates on Excel Gurukul Online" xr:uid="{167C16A8-AEA3-4C34-B008-91FA3158612C}"/>
    <hyperlink ref="E12" r:id="rId5" tooltip="Browse 📉  Charts, Dashboards &amp; Analytics templates on Excel Gurukul Online" xr:uid="{C1AA121D-463A-4343-8966-2CFD0A5F8F3C}"/>
    <hyperlink ref="E13" r:id="rId6" tooltip="Browse 💻  Technology &amp; IT templates on Excel Gurukul Online" xr:uid="{675DE630-E7D1-4AA6-8D1F-C1666B6E32C0}"/>
    <hyperlink ref="E14" r:id="rId7" tooltip="Browse 🏛️  Corporate Governance templates on Excel Gurukul Online" xr:uid="{09EC4A00-BF96-4589-BA65-5754EAF3BC4D}"/>
    <hyperlink ref="E15" r:id="rId8" tooltip="Browse 📈  Sales &amp; Marketing templates on Excel Gurukul Online" xr:uid="{6B876697-9F3E-4512-8924-CA4B1C20694A}"/>
    <hyperlink ref="E16" r:id="rId9" xr:uid="{84457996-138A-4BE3-B825-414CD59288F6}"/>
    <hyperlink ref="E17" r:id="rId10" xr:uid="{4D183FCA-D5B0-4B6A-B62E-233102572045}"/>
    <hyperlink ref="E18" r:id="rId11" tooltip="Browse 💼  Business &amp; Operations templates on Excel Gurukul Online" xr:uid="{09C33201-29D8-4BA1-8AAD-D2B627CF6598}"/>
    <hyperlink ref="E19" r:id="rId12" tooltip="Browse ⚖️  Legal &amp; Compliance templates on Excel Gurukul Online" xr:uid="{E8D0F31D-2EFC-4A63-8ED0-996FDE349B73}"/>
    <hyperlink ref="E20" r:id="rId13" xr:uid="{9565E86A-8320-4779-BE17-E13A044D2683}"/>
    <hyperlink ref="E22" r:id="rId14" xr:uid="{31677D4C-EC4D-48B6-9744-C772CF0F3F41}"/>
    <hyperlink ref="E23" r:id="rId15" xr:uid="{4FC69FC5-0EEC-4874-AB13-00A4D4F821B9}"/>
    <hyperlink ref="E24" r:id="rId16" xr:uid="{020A4B71-2D20-4ACB-A7FE-8153C0F705CD}"/>
    <hyperlink ref="E25" r:id="rId17" xr:uid="{2C60409D-FB4C-4EEB-9832-992209D68FF3}"/>
    <hyperlink ref="E26" r:id="rId18" tooltip="Browse 🏨  Hospitality &amp; Tourism templates on Excel Gurukul Online" xr:uid="{E45EC545-0F19-4810-9837-12B9A94A9172}"/>
    <hyperlink ref="E27" r:id="rId19" tooltip="Browse 📦  Inventory &amp; Logistics templates on Excel Gurukul Online" xr:uid="{A0089AAC-855B-4ABD-8982-9CE30B567A82}"/>
    <hyperlink ref="E28" r:id="rId20" xr:uid="{F04D8770-BF52-44B0-AF07-56C1B11A4433}"/>
    <hyperlink ref="E29" r:id="rId21" xr:uid="{C74C70FC-0FD1-406D-AF1F-33FD48AB5AAE}"/>
    <hyperlink ref="E30" r:id="rId22" xr:uid="{C83EF7C9-9459-4BD3-B94E-0F7B114D4422}"/>
    <hyperlink ref="E21" r:id="rId23" xr:uid="{FD2B0A5D-5D27-43CE-AC82-6DF746C88EF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Full and Final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2026-08-02T10:55:40Z</dcterms:modified>
  <dc:language>en-US</dc:language>
</cp:coreProperties>
</file>