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DA31B94DD1D561665A70E6F23DF25E487CA0" xr6:coauthVersionLast="47" xr6:coauthVersionMax="47" xr10:uidLastSave="{39272262-B427-4038-8C4E-C320DC8AD710}"/>
  <bookViews>
    <workbookView xWindow="-108" yWindow="-108" windowWidth="23256" windowHeight="13896" tabRatio="500" xr2:uid="{00000000-000D-0000-FFFF-FFFF00000000}"/>
  </bookViews>
  <sheets>
    <sheet name="Campus Drive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J21" i="1" s="1"/>
  <c r="H21" i="1"/>
  <c r="G21" i="1"/>
  <c r="F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<sst xmlns="http://schemas.openxmlformats.org/spreadsheetml/2006/main" count="135" uniqueCount="119">
  <si>
    <t>Campus Placement Drive Tracker</t>
  </si>
  <si>
    <t>Track campus recruitment drives across colleges with registrations, shortlists, offers and joining conversion</t>
  </si>
  <si>
    <t>Drive Date</t>
  </si>
  <si>
    <t>College</t>
  </si>
  <si>
    <t>City</t>
  </si>
  <si>
    <t>Role</t>
  </si>
  <si>
    <t>Registered</t>
  </si>
  <si>
    <t>Shortlisted</t>
  </si>
  <si>
    <t>Offers Made</t>
  </si>
  <si>
    <t>Offers Accepted</t>
  </si>
  <si>
    <t>Conversion %</t>
  </si>
  <si>
    <t>VIT Vellore</t>
  </si>
  <si>
    <t>Vellore</t>
  </si>
  <si>
    <t>Graduate Engineer</t>
  </si>
  <si>
    <t>SRM Chennai</t>
  </si>
  <si>
    <t>Chennai</t>
  </si>
  <si>
    <t>PSG Tech</t>
  </si>
  <si>
    <t>Coimbatore</t>
  </si>
  <si>
    <t>NIT Trichy</t>
  </si>
  <si>
    <t>Trichy</t>
  </si>
  <si>
    <t>Management Trainee</t>
  </si>
  <si>
    <t>Anna University</t>
  </si>
  <si>
    <t>Christ University</t>
  </si>
  <si>
    <t>Bengaluru</t>
  </si>
  <si>
    <t>Business Analyst</t>
  </si>
  <si>
    <t>RV College</t>
  </si>
  <si>
    <t>Symbiosis Pune</t>
  </si>
  <si>
    <t>Pune</t>
  </si>
  <si>
    <t>COEP Pune</t>
  </si>
  <si>
    <t>Manipal Institute</t>
  </si>
  <si>
    <t>Manipal</t>
  </si>
  <si>
    <t>BITS Pilani</t>
  </si>
  <si>
    <t>Pilani</t>
  </si>
  <si>
    <t>Product Trainee</t>
  </si>
  <si>
    <t>IIT Madras</t>
  </si>
  <si>
    <t>Amrita Coimbatore</t>
  </si>
  <si>
    <t>KIIT Bhubaneswar</t>
  </si>
  <si>
    <t>Bhubaneswar</t>
  </si>
  <si>
    <t>LPU Jalandhar</t>
  </si>
  <si>
    <t>Jalandhar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</si>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</sst>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165" fontId="5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4" fontId="6" fillId="4" borderId="1" xfId="0" applyNumberFormat="1" applyFont="1" applyFill="1" applyBorder="1"/>
    <xf numFmtId="0" fontId="6" fillId="4" borderId="1" xfId="0" applyFont="1" applyFill="1" applyBorder="1"/>
    <xf numFmtId="3" fontId="6" fillId="4" borderId="1" xfId="0" applyNumberFormat="1" applyFont="1" applyFill="1" applyBorder="1"/>
    <xf numFmtId="165" fontId="6" fillId="4" borderId="1" xfId="0" applyNumberFormat="1" applyFont="1" applyFill="1" applyBorder="1"/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A21915F-0BA6-4742-BB5A-E20AA0E659B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" customWidth="1"/>
    <col min="3" max="3" width="20" customWidth="1"/>
    <col min="4" max="4" width="14" customWidth="1"/>
    <col min="5" max="5" width="21" customWidth="1"/>
    <col min="6" max="6" width="13" customWidth="1"/>
    <col min="7" max="8" width="14" customWidth="1"/>
    <col min="9" max="9" width="18" customWidth="1"/>
    <col min="10" max="10" width="15" customWidth="1"/>
  </cols>
  <sheetData>
    <row r="2" spans="2:10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</row>
    <row r="5" spans="2:10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spans="2:10" x14ac:dyDescent="0.3">
      <c r="B6" s="4">
        <v>46034</v>
      </c>
      <c r="C6" s="5" t="s">
        <v>11</v>
      </c>
      <c r="D6" s="5" t="s">
        <v>12</v>
      </c>
      <c r="E6" s="5" t="s">
        <v>13</v>
      </c>
      <c r="F6" s="6">
        <v>420</v>
      </c>
      <c r="G6" s="6">
        <v>60</v>
      </c>
      <c r="H6" s="6">
        <v>18</v>
      </c>
      <c r="I6" s="6">
        <v>15</v>
      </c>
      <c r="J6" s="7">
        <f t="shared" ref="J6:J16" si="0">I6/H6</f>
        <v>0.83333333333333337</v>
      </c>
    </row>
    <row r="7" spans="2:10" x14ac:dyDescent="0.3">
      <c r="B7" s="8">
        <v>46042</v>
      </c>
      <c r="C7" s="9" t="s">
        <v>14</v>
      </c>
      <c r="D7" s="9" t="s">
        <v>15</v>
      </c>
      <c r="E7" s="9" t="s">
        <v>13</v>
      </c>
      <c r="F7" s="10">
        <v>380</v>
      </c>
      <c r="G7" s="10">
        <v>55</v>
      </c>
      <c r="H7" s="10">
        <v>15</v>
      </c>
      <c r="I7" s="10">
        <v>12</v>
      </c>
      <c r="J7" s="11">
        <f t="shared" si="0"/>
        <v>0.8</v>
      </c>
    </row>
    <row r="8" spans="2:10" x14ac:dyDescent="0.3">
      <c r="B8" s="4">
        <v>46050</v>
      </c>
      <c r="C8" s="5" t="s">
        <v>16</v>
      </c>
      <c r="D8" s="5" t="s">
        <v>17</v>
      </c>
      <c r="E8" s="5" t="s">
        <v>13</v>
      </c>
      <c r="F8" s="6">
        <v>310</v>
      </c>
      <c r="G8" s="6">
        <v>48</v>
      </c>
      <c r="H8" s="6">
        <v>14</v>
      </c>
      <c r="I8" s="6">
        <v>12</v>
      </c>
      <c r="J8" s="7">
        <f t="shared" si="0"/>
        <v>0.8571428571428571</v>
      </c>
    </row>
    <row r="9" spans="2:10" x14ac:dyDescent="0.3">
      <c r="B9" s="8">
        <v>46058</v>
      </c>
      <c r="C9" s="9" t="s">
        <v>18</v>
      </c>
      <c r="D9" s="9" t="s">
        <v>19</v>
      </c>
      <c r="E9" s="9" t="s">
        <v>20</v>
      </c>
      <c r="F9" s="10">
        <v>250</v>
      </c>
      <c r="G9" s="10">
        <v>35</v>
      </c>
      <c r="H9" s="10">
        <v>10</v>
      </c>
      <c r="I9" s="10">
        <v>9</v>
      </c>
      <c r="J9" s="11">
        <f t="shared" si="0"/>
        <v>0.9</v>
      </c>
    </row>
    <row r="10" spans="2:10" x14ac:dyDescent="0.3">
      <c r="B10" s="4">
        <v>46065</v>
      </c>
      <c r="C10" s="5" t="s">
        <v>21</v>
      </c>
      <c r="D10" s="5" t="s">
        <v>15</v>
      </c>
      <c r="E10" s="5" t="s">
        <v>13</v>
      </c>
      <c r="F10" s="6">
        <v>450</v>
      </c>
      <c r="G10" s="6">
        <v>70</v>
      </c>
      <c r="H10" s="6">
        <v>20</v>
      </c>
      <c r="I10" s="6">
        <v>16</v>
      </c>
      <c r="J10" s="7">
        <f t="shared" si="0"/>
        <v>0.8</v>
      </c>
    </row>
    <row r="11" spans="2:10" x14ac:dyDescent="0.3">
      <c r="B11" s="8">
        <v>46073</v>
      </c>
      <c r="C11" s="9" t="s">
        <v>22</v>
      </c>
      <c r="D11" s="9" t="s">
        <v>23</v>
      </c>
      <c r="E11" s="9" t="s">
        <v>24</v>
      </c>
      <c r="F11" s="10">
        <v>280</v>
      </c>
      <c r="G11" s="10">
        <v>40</v>
      </c>
      <c r="H11" s="10">
        <v>12</v>
      </c>
      <c r="I11" s="10">
        <v>10</v>
      </c>
      <c r="J11" s="11">
        <f t="shared" si="0"/>
        <v>0.83333333333333337</v>
      </c>
    </row>
    <row r="12" spans="2:10" x14ac:dyDescent="0.3">
      <c r="B12" s="4">
        <v>46080</v>
      </c>
      <c r="C12" s="5" t="s">
        <v>25</v>
      </c>
      <c r="D12" s="5" t="s">
        <v>23</v>
      </c>
      <c r="E12" s="5" t="s">
        <v>13</v>
      </c>
      <c r="F12" s="6">
        <v>340</v>
      </c>
      <c r="G12" s="6">
        <v>50</v>
      </c>
      <c r="H12" s="6">
        <v>15</v>
      </c>
      <c r="I12" s="6">
        <v>13</v>
      </c>
      <c r="J12" s="7">
        <f t="shared" si="0"/>
        <v>0.8666666666666667</v>
      </c>
    </row>
    <row r="13" spans="2:10" x14ac:dyDescent="0.3">
      <c r="B13" s="8">
        <v>46087</v>
      </c>
      <c r="C13" s="9" t="s">
        <v>26</v>
      </c>
      <c r="D13" s="9" t="s">
        <v>27</v>
      </c>
      <c r="E13" s="9" t="s">
        <v>20</v>
      </c>
      <c r="F13" s="10">
        <v>300</v>
      </c>
      <c r="G13" s="10">
        <v>42</v>
      </c>
      <c r="H13" s="10">
        <v>12</v>
      </c>
      <c r="I13" s="10">
        <v>10</v>
      </c>
      <c r="J13" s="11">
        <f t="shared" si="0"/>
        <v>0.83333333333333337</v>
      </c>
    </row>
    <row r="14" spans="2:10" x14ac:dyDescent="0.3">
      <c r="B14" s="4">
        <v>46095</v>
      </c>
      <c r="C14" s="5" t="s">
        <v>28</v>
      </c>
      <c r="D14" s="5" t="s">
        <v>27</v>
      </c>
      <c r="E14" s="5" t="s">
        <v>13</v>
      </c>
      <c r="F14" s="6">
        <v>330</v>
      </c>
      <c r="G14" s="6">
        <v>46</v>
      </c>
      <c r="H14" s="6">
        <v>14</v>
      </c>
      <c r="I14" s="6">
        <v>11</v>
      </c>
      <c r="J14" s="7">
        <f t="shared" si="0"/>
        <v>0.7857142857142857</v>
      </c>
    </row>
    <row r="15" spans="2:10" x14ac:dyDescent="0.3">
      <c r="B15" s="8">
        <v>46102</v>
      </c>
      <c r="C15" s="9" t="s">
        <v>29</v>
      </c>
      <c r="D15" s="9" t="s">
        <v>30</v>
      </c>
      <c r="E15" s="9" t="s">
        <v>13</v>
      </c>
      <c r="F15" s="10">
        <v>290</v>
      </c>
      <c r="G15" s="10">
        <v>44</v>
      </c>
      <c r="H15" s="10">
        <v>13</v>
      </c>
      <c r="I15" s="10">
        <v>11</v>
      </c>
      <c r="J15" s="11">
        <f t="shared" si="0"/>
        <v>0.84615384615384615</v>
      </c>
    </row>
    <row r="16" spans="2:10" x14ac:dyDescent="0.3">
      <c r="B16" s="4">
        <v>46109</v>
      </c>
      <c r="C16" s="5" t="s">
        <v>31</v>
      </c>
      <c r="D16" s="5" t="s">
        <v>32</v>
      </c>
      <c r="E16" s="5" t="s">
        <v>33</v>
      </c>
      <c r="F16" s="6">
        <v>200</v>
      </c>
      <c r="G16" s="6">
        <v>30</v>
      </c>
      <c r="H16" s="6">
        <v>8</v>
      </c>
      <c r="I16" s="6">
        <v>7</v>
      </c>
      <c r="J16" s="7">
        <f t="shared" si="0"/>
        <v>0.875</v>
      </c>
    </row>
    <row r="17" spans="2:10" x14ac:dyDescent="0.3">
      <c r="B17" s="8">
        <v>46223</v>
      </c>
      <c r="C17" s="9" t="s">
        <v>34</v>
      </c>
      <c r="D17" s="9" t="s">
        <v>15</v>
      </c>
      <c r="E17" s="9" t="s">
        <v>33</v>
      </c>
      <c r="F17" s="10">
        <v>180</v>
      </c>
      <c r="G17" s="10">
        <v>25</v>
      </c>
      <c r="H17" s="10">
        <v>8</v>
      </c>
      <c r="I17" s="10">
        <v>0</v>
      </c>
      <c r="J17" s="11">
        <f>IF(H17=0,0,I17/H17)</f>
        <v>0</v>
      </c>
    </row>
    <row r="18" spans="2:10" x14ac:dyDescent="0.3">
      <c r="B18" s="4">
        <v>46231</v>
      </c>
      <c r="C18" s="5" t="s">
        <v>35</v>
      </c>
      <c r="D18" s="5" t="s">
        <v>17</v>
      </c>
      <c r="E18" s="5" t="s">
        <v>13</v>
      </c>
      <c r="F18" s="6">
        <v>0</v>
      </c>
      <c r="G18" s="6">
        <v>0</v>
      </c>
      <c r="H18" s="6">
        <v>0</v>
      </c>
      <c r="I18" s="6">
        <v>0</v>
      </c>
      <c r="J18" s="7">
        <f>IF(H18=0,0,I18/H18)</f>
        <v>0</v>
      </c>
    </row>
    <row r="19" spans="2:10" x14ac:dyDescent="0.3">
      <c r="B19" s="8">
        <v>46239</v>
      </c>
      <c r="C19" s="9" t="s">
        <v>36</v>
      </c>
      <c r="D19" s="9" t="s">
        <v>37</v>
      </c>
      <c r="E19" s="9" t="s">
        <v>13</v>
      </c>
      <c r="F19" s="10">
        <v>0</v>
      </c>
      <c r="G19" s="10">
        <v>0</v>
      </c>
      <c r="H19" s="10">
        <v>0</v>
      </c>
      <c r="I19" s="10">
        <v>0</v>
      </c>
      <c r="J19" s="11">
        <f>IF(H19=0,0,I19/H19)</f>
        <v>0</v>
      </c>
    </row>
    <row r="20" spans="2:10" x14ac:dyDescent="0.3">
      <c r="B20" s="4">
        <v>46246</v>
      </c>
      <c r="C20" s="5" t="s">
        <v>38</v>
      </c>
      <c r="D20" s="5" t="s">
        <v>39</v>
      </c>
      <c r="E20" s="5" t="s">
        <v>24</v>
      </c>
      <c r="F20" s="6">
        <v>0</v>
      </c>
      <c r="G20" s="6">
        <v>0</v>
      </c>
      <c r="H20" s="6">
        <v>0</v>
      </c>
      <c r="I20" s="6">
        <v>0</v>
      </c>
      <c r="J20" s="7">
        <f>IF(H20=0,0,I20/H20)</f>
        <v>0</v>
      </c>
    </row>
    <row r="21" spans="2:10" x14ac:dyDescent="0.3">
      <c r="B21" s="12" t="s">
        <v>40</v>
      </c>
      <c r="C21" s="13"/>
      <c r="D21" s="13"/>
      <c r="E21" s="13"/>
      <c r="F21" s="14">
        <f>SUM(F6:F20)</f>
        <v>3730</v>
      </c>
      <c r="G21" s="14">
        <f>SUM(G6:G20)</f>
        <v>545</v>
      </c>
      <c r="H21" s="14">
        <f>SUM(H6:H20)</f>
        <v>159</v>
      </c>
      <c r="I21" s="14">
        <f>SUM(I6:I20)</f>
        <v>126</v>
      </c>
      <c r="J21" s="15">
        <f>I21/H21</f>
        <v>0.79245283018867929</v>
      </c>
    </row>
  </sheetData>
  <mergeCells count="2">
    <mergeCell ref="B2:J2"/>
    <mergeCell ref="B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D25F-EB0F-4510-9361-DDAD97AB17D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41</v>
      </c>
      <c r="C2" s="17"/>
      <c r="D2" s="17"/>
      <c r="E2" s="17"/>
    </row>
    <row r="3" spans="2:5" ht="18" customHeight="1" x14ac:dyDescent="0.3">
      <c r="B3" s="18" t="s">
        <v>42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43</v>
      </c>
      <c r="C5" s="20"/>
      <c r="D5" s="21" t="s">
        <v>44</v>
      </c>
      <c r="E5" s="21" t="s">
        <v>45</v>
      </c>
    </row>
    <row r="6" spans="2:5" ht="20.100000000000001" customHeight="1" x14ac:dyDescent="0.3">
      <c r="B6" s="22" t="s">
        <v>46</v>
      </c>
      <c r="C6" s="23"/>
      <c r="D6" s="24" t="s">
        <v>47</v>
      </c>
      <c r="E6" s="25" t="s">
        <v>48</v>
      </c>
    </row>
    <row r="7" spans="2:5" ht="20.100000000000001" customHeight="1" x14ac:dyDescent="0.3">
      <c r="B7" s="26" t="s">
        <v>49</v>
      </c>
      <c r="C7" s="27"/>
      <c r="D7" s="28" t="s">
        <v>50</v>
      </c>
      <c r="E7" s="29" t="s">
        <v>51</v>
      </c>
    </row>
    <row r="8" spans="2:5" ht="20.100000000000001" customHeight="1" x14ac:dyDescent="0.3">
      <c r="B8" s="30" t="s">
        <v>52</v>
      </c>
      <c r="C8" s="31"/>
      <c r="D8" s="24" t="s">
        <v>53</v>
      </c>
      <c r="E8" s="25" t="s">
        <v>54</v>
      </c>
    </row>
    <row r="9" spans="2:5" ht="6" customHeight="1" x14ac:dyDescent="0.3"/>
    <row r="10" spans="2:5" ht="20.100000000000001" customHeight="1" x14ac:dyDescent="0.3">
      <c r="B10" s="32" t="s">
        <v>55</v>
      </c>
      <c r="C10" s="21" t="s">
        <v>56</v>
      </c>
      <c r="D10" s="21" t="s">
        <v>57</v>
      </c>
      <c r="E10" s="21" t="s">
        <v>58</v>
      </c>
    </row>
    <row r="11" spans="2:5" ht="20.100000000000001" customHeight="1" x14ac:dyDescent="0.3">
      <c r="B11" s="33">
        <v>1</v>
      </c>
      <c r="C11" s="28" t="s">
        <v>59</v>
      </c>
      <c r="D11" s="28" t="s">
        <v>60</v>
      </c>
      <c r="E11" s="29" t="s">
        <v>61</v>
      </c>
    </row>
    <row r="12" spans="2:5" ht="20.100000000000001" customHeight="1" x14ac:dyDescent="0.3">
      <c r="B12" s="34">
        <v>2</v>
      </c>
      <c r="C12" s="24" t="s">
        <v>62</v>
      </c>
      <c r="D12" s="24" t="s">
        <v>63</v>
      </c>
      <c r="E12" s="25" t="s">
        <v>64</v>
      </c>
    </row>
    <row r="13" spans="2:5" ht="20.100000000000001" customHeight="1" x14ac:dyDescent="0.3">
      <c r="B13" s="33">
        <v>3</v>
      </c>
      <c r="C13" s="28" t="s">
        <v>65</v>
      </c>
      <c r="D13" s="28" t="s">
        <v>66</v>
      </c>
      <c r="E13" s="29" t="s">
        <v>67</v>
      </c>
    </row>
    <row r="14" spans="2:5" ht="20.100000000000001" customHeight="1" x14ac:dyDescent="0.3">
      <c r="B14" s="34">
        <v>4</v>
      </c>
      <c r="C14" s="24" t="s">
        <v>68</v>
      </c>
      <c r="D14" s="24" t="s">
        <v>69</v>
      </c>
      <c r="E14" s="25" t="s">
        <v>70</v>
      </c>
    </row>
    <row r="15" spans="2:5" ht="20.100000000000001" customHeight="1" x14ac:dyDescent="0.3">
      <c r="B15" s="33">
        <v>5</v>
      </c>
      <c r="C15" s="28" t="s">
        <v>71</v>
      </c>
      <c r="D15" s="28" t="s">
        <v>72</v>
      </c>
      <c r="E15" s="29" t="s">
        <v>73</v>
      </c>
    </row>
    <row r="16" spans="2:5" ht="20.100000000000001" customHeight="1" x14ac:dyDescent="0.3">
      <c r="B16" s="34">
        <v>6</v>
      </c>
      <c r="C16" s="24" t="s">
        <v>74</v>
      </c>
      <c r="D16" s="24" t="s">
        <v>75</v>
      </c>
      <c r="E16" s="25" t="s">
        <v>76</v>
      </c>
    </row>
    <row r="17" spans="2:5" ht="20.100000000000001" customHeight="1" x14ac:dyDescent="0.3">
      <c r="B17" s="33">
        <v>7</v>
      </c>
      <c r="C17" s="28" t="s">
        <v>77</v>
      </c>
      <c r="D17" s="28" t="s">
        <v>78</v>
      </c>
      <c r="E17" s="29" t="s">
        <v>79</v>
      </c>
    </row>
    <row r="18" spans="2:5" ht="20.100000000000001" customHeight="1" x14ac:dyDescent="0.3">
      <c r="B18" s="34">
        <v>8</v>
      </c>
      <c r="C18" s="24" t="s">
        <v>80</v>
      </c>
      <c r="D18" s="24" t="s">
        <v>81</v>
      </c>
      <c r="E18" s="25" t="s">
        <v>82</v>
      </c>
    </row>
    <row r="19" spans="2:5" ht="20.100000000000001" customHeight="1" x14ac:dyDescent="0.3">
      <c r="B19" s="33">
        <v>9</v>
      </c>
      <c r="C19" s="28" t="s">
        <v>83</v>
      </c>
      <c r="D19" s="28" t="s">
        <v>84</v>
      </c>
      <c r="E19" s="29" t="s">
        <v>85</v>
      </c>
    </row>
    <row r="20" spans="2:5" ht="20.100000000000001" customHeight="1" x14ac:dyDescent="0.3">
      <c r="B20" s="34">
        <v>10</v>
      </c>
      <c r="C20" s="24" t="s">
        <v>86</v>
      </c>
      <c r="D20" s="24" t="s">
        <v>87</v>
      </c>
      <c r="E20" s="25" t="s">
        <v>88</v>
      </c>
    </row>
    <row r="21" spans="2:5" ht="20.100000000000001" customHeight="1" x14ac:dyDescent="0.3">
      <c r="B21" s="33">
        <v>11</v>
      </c>
      <c r="C21" s="28" t="s">
        <v>89</v>
      </c>
      <c r="D21" s="28" t="s">
        <v>90</v>
      </c>
      <c r="E21" s="29" t="s">
        <v>91</v>
      </c>
    </row>
    <row r="22" spans="2:5" ht="20.100000000000001" customHeight="1" x14ac:dyDescent="0.3">
      <c r="B22" s="34">
        <v>12</v>
      </c>
      <c r="C22" s="24" t="s">
        <v>92</v>
      </c>
      <c r="D22" s="24" t="s">
        <v>93</v>
      </c>
      <c r="E22" s="25" t="s">
        <v>94</v>
      </c>
    </row>
    <row r="23" spans="2:5" ht="20.100000000000001" customHeight="1" x14ac:dyDescent="0.3">
      <c r="B23" s="33">
        <v>13</v>
      </c>
      <c r="C23" s="28" t="s">
        <v>95</v>
      </c>
      <c r="D23" s="28" t="s">
        <v>96</v>
      </c>
      <c r="E23" s="29" t="s">
        <v>97</v>
      </c>
    </row>
    <row r="24" spans="2:5" ht="20.100000000000001" customHeight="1" x14ac:dyDescent="0.3">
      <c r="B24" s="34">
        <v>14</v>
      </c>
      <c r="C24" s="24" t="s">
        <v>98</v>
      </c>
      <c r="D24" s="24" t="s">
        <v>99</v>
      </c>
      <c r="E24" s="25" t="s">
        <v>100</v>
      </c>
    </row>
    <row r="25" spans="2:5" ht="20.100000000000001" customHeight="1" x14ac:dyDescent="0.3">
      <c r="B25" s="33">
        <v>15</v>
      </c>
      <c r="C25" s="28" t="s">
        <v>101</v>
      </c>
      <c r="D25" s="28" t="s">
        <v>102</v>
      </c>
      <c r="E25" s="29" t="s">
        <v>103</v>
      </c>
    </row>
    <row r="26" spans="2:5" ht="20.100000000000001" customHeight="1" x14ac:dyDescent="0.3">
      <c r="B26" s="34">
        <v>16</v>
      </c>
      <c r="C26" s="24" t="s">
        <v>104</v>
      </c>
      <c r="D26" s="24" t="s">
        <v>105</v>
      </c>
      <c r="E26" s="25" t="s">
        <v>106</v>
      </c>
    </row>
    <row r="27" spans="2:5" ht="20.100000000000001" customHeight="1" x14ac:dyDescent="0.3">
      <c r="B27" s="33">
        <v>17</v>
      </c>
      <c r="C27" s="28" t="s">
        <v>107</v>
      </c>
      <c r="D27" s="28" t="s">
        <v>108</v>
      </c>
      <c r="E27" s="29" t="s">
        <v>109</v>
      </c>
    </row>
    <row r="28" spans="2:5" ht="20.100000000000001" customHeight="1" x14ac:dyDescent="0.3">
      <c r="B28" s="34">
        <v>18</v>
      </c>
      <c r="C28" s="24" t="s">
        <v>110</v>
      </c>
      <c r="D28" s="24" t="s">
        <v>111</v>
      </c>
      <c r="E28" s="25" t="s">
        <v>112</v>
      </c>
    </row>
    <row r="29" spans="2:5" ht="20.100000000000001" customHeight="1" x14ac:dyDescent="0.3">
      <c r="B29" s="33">
        <v>19</v>
      </c>
      <c r="C29" s="28" t="s">
        <v>113</v>
      </c>
      <c r="D29" s="28" t="s">
        <v>114</v>
      </c>
      <c r="E29" s="29" t="s">
        <v>115</v>
      </c>
    </row>
    <row r="30" spans="2:5" ht="20.100000000000001" customHeight="1" x14ac:dyDescent="0.3">
      <c r="B30" s="34">
        <v>20</v>
      </c>
      <c r="C30" s="24" t="s">
        <v>116</v>
      </c>
      <c r="D30" s="24" t="s">
        <v>117</v>
      </c>
      <c r="E30" s="25" t="s">
        <v>118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AFB5986-F836-46D4-96A6-767E13EEEFB0}"/>
    <hyperlink ref="E7" r:id="rId2" tooltip="Browse all template categories" xr:uid="{18069CB0-02DD-43D2-B6B6-6A96AEE4B5C3}"/>
    <hyperlink ref="E8" r:id="rId3" tooltip="Email Excel Gurukul Online for custom templates" xr:uid="{7CB44A05-97B8-4305-8E8D-7B1A6BDBF73B}"/>
    <hyperlink ref="E11" r:id="rId4" tooltip="Browse 📊  Project Management templates on Excel Gurukul Online" xr:uid="{4284EA5B-35D3-4409-8E8D-9CBD00EBA7A8}"/>
    <hyperlink ref="E12" r:id="rId5" tooltip="Browse 📉  Charts, Dashboards &amp; Analytics templates on Excel Gurukul Online" xr:uid="{6B3A3AD4-C3BF-455B-B2EA-8EDB63F27B9B}"/>
    <hyperlink ref="E13" r:id="rId6" tooltip="Browse 💻  Technology &amp; IT templates on Excel Gurukul Online" xr:uid="{B7071F26-A4C8-4F5B-8A9F-EC84DB816A62}"/>
    <hyperlink ref="E14" r:id="rId7" tooltip="Browse 🏛️  Corporate Governance templates on Excel Gurukul Online" xr:uid="{7FAC6DB5-8011-44D0-B2ED-71FD47FB320F}"/>
    <hyperlink ref="E15" r:id="rId8" tooltip="Browse 📈  Sales &amp; Marketing templates on Excel Gurukul Online" xr:uid="{E2EA0336-80A1-499F-AA07-CC695B69E950}"/>
    <hyperlink ref="E16" r:id="rId9" xr:uid="{B3A54DCC-1C00-47A8-B6FD-DE00970338F6}"/>
    <hyperlink ref="E17" r:id="rId10" xr:uid="{D0F9C4CE-C4E0-48D2-8B39-E43770DB50AD}"/>
    <hyperlink ref="E18" r:id="rId11" tooltip="Browse 💼  Business &amp; Operations templates on Excel Gurukul Online" xr:uid="{0E374213-7F60-48CA-9FA2-59DED0C406A9}"/>
    <hyperlink ref="E19" r:id="rId12" tooltip="Browse ⚖️  Legal &amp; Compliance templates on Excel Gurukul Online" xr:uid="{36962DD0-70E3-4197-AA7A-178E36C59E22}"/>
    <hyperlink ref="E20" r:id="rId13" xr:uid="{B8DAEE4B-5147-485F-956A-F060B415F2D3}"/>
    <hyperlink ref="E22" r:id="rId14" xr:uid="{9A1E1A86-2CA6-4F11-8B60-F32E1799506F}"/>
    <hyperlink ref="E23" r:id="rId15" xr:uid="{9774230F-0091-46A6-AE01-0F0C8F882A3C}"/>
    <hyperlink ref="E24" r:id="rId16" xr:uid="{AE9682A6-85D3-441E-974D-A78D000A89BC}"/>
    <hyperlink ref="E25" r:id="rId17" xr:uid="{83D1640B-4EF1-43E6-AE39-3901306EB562}"/>
    <hyperlink ref="E26" r:id="rId18" tooltip="Browse 🏨  Hospitality &amp; Tourism templates on Excel Gurukul Online" xr:uid="{B36015E0-ABE5-4825-A920-23EA760EF33F}"/>
    <hyperlink ref="E27" r:id="rId19" tooltip="Browse 📦  Inventory &amp; Logistics templates on Excel Gurukul Online" xr:uid="{726E02F3-417D-46D8-8778-D9C195B6FD20}"/>
    <hyperlink ref="E28" r:id="rId20" xr:uid="{2B004B78-D6EF-499D-B75B-CCF016058B0D}"/>
    <hyperlink ref="E29" r:id="rId21" xr:uid="{6E00FA44-0FDF-4D7F-AB27-798533FD0F7E}"/>
    <hyperlink ref="E30" r:id="rId22" xr:uid="{86298B50-5B7E-40EA-A3F9-D4F80093F981}"/>
    <hyperlink ref="E21" r:id="rId23" xr:uid="{33EFE068-071B-4FB7-A31D-0F7381E5A35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Campus Drive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2026-07-17T15:22:42Z</dcterms:created>
  <dcterms:modified xsi:type="dcterms:W3CDTF">2026-07-17T15:29:35Z</dcterms:modified>
  <dc:language>en-US</dc:language>
</cp:coreProperties>
</file>