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7317BD325D1BB2E8EF4833BAEF44A588445" xr6:coauthVersionLast="47" xr6:coauthVersionMax="47" xr10:uidLastSave="{D5E6EC10-8B5D-4172-8054-6580BDB78766}"/>
  <bookViews>
    <workbookView xWindow="-108" yWindow="-108" windowWidth="23256" windowHeight="13896" tabRatio="500" xr2:uid="{00000000-000D-0000-FFFF-FFFF00000000}"/>
  </bookViews>
  <sheets>
    <sheet name="Min Max Level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</calcChain>
</file>

<file path=xl/sharedStrings.xml><?xml version="1.0" encoding="utf-8"?>
<sst xmlns="http://schemas.openxmlformats.org/spreadsheetml/2006/main" count="136" uniqueCount="125">
  <si>
    <t>Minimum Maximum Stock Level Register</t>
  </si>
  <si>
    <t>Set min max stock levels with auto status and reorder quantity</t>
  </si>
  <si>
    <t>Item Code</t>
  </si>
  <si>
    <t>Item</t>
  </si>
  <si>
    <t>UOM</t>
  </si>
  <si>
    <t>Min Level</t>
  </si>
  <si>
    <t>Max Level</t>
  </si>
  <si>
    <t>Current Stock</t>
  </si>
  <si>
    <t>Status</t>
  </si>
  <si>
    <t>Reorder Qty</t>
  </si>
  <si>
    <t>RM-001</t>
  </si>
  <si>
    <t>MS Sheet 2mm</t>
  </si>
  <si>
    <t>kg</t>
  </si>
  <si>
    <t>RM-002</t>
  </si>
  <si>
    <t>MS Sheet 3mm</t>
  </si>
  <si>
    <t>RM-003</t>
  </si>
  <si>
    <t>Aluminium Rod 12mm</t>
  </si>
  <si>
    <t>RM-004</t>
  </si>
  <si>
    <t>Copper Wire 4sq</t>
  </si>
  <si>
    <t>m</t>
  </si>
  <si>
    <t>CN-001</t>
  </si>
  <si>
    <t>Hex Bolt M8</t>
  </si>
  <si>
    <t>pcs</t>
  </si>
  <si>
    <t>CN-002</t>
  </si>
  <si>
    <t>Hex Nut M8</t>
  </si>
  <si>
    <t>CN-003</t>
  </si>
  <si>
    <t>Washer 8mm</t>
  </si>
  <si>
    <t>PK-001</t>
  </si>
  <si>
    <t>Corrugated Box L</t>
  </si>
  <si>
    <t>PK-002</t>
  </si>
  <si>
    <t>Bubble Wrap Roll</t>
  </si>
  <si>
    <t>roll</t>
  </si>
  <si>
    <t>PK-003</t>
  </si>
  <si>
    <t>BOPP Tape</t>
  </si>
  <si>
    <t>CH-001</t>
  </si>
  <si>
    <t>Machine Oil 68</t>
  </si>
  <si>
    <t>L</t>
  </si>
  <si>
    <t>CH-002</t>
  </si>
  <si>
    <t>Coolant Concentrate</t>
  </si>
  <si>
    <t>SP-001</t>
  </si>
  <si>
    <t>Bearing 6204</t>
  </si>
  <si>
    <t>SP-002</t>
  </si>
  <si>
    <t>V-Belt B52</t>
  </si>
  <si>
    <t>EL-001</t>
  </si>
  <si>
    <t>Contactor 32A</t>
  </si>
  <si>
    <t>EL-002</t>
  </si>
  <si>
    <t>MCB 16A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</si>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</sst>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1" fillId="0" borderId="0" xfId="1"/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left" vertical="center" indent="1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10" fillId="7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1F75F8C-8ADB-4409-A06C-A34975BA2992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2" customWidth="1"/>
    <col min="3" max="3" width="21" customWidth="1"/>
    <col min="4" max="4" width="6" customWidth="1"/>
    <col min="5" max="6" width="12" customWidth="1"/>
    <col min="7" max="7" width="16" customWidth="1"/>
    <col min="8" max="9" width="14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500</v>
      </c>
      <c r="F6" s="5">
        <v>2000</v>
      </c>
      <c r="G6" s="5">
        <v>320</v>
      </c>
      <c r="H6" s="4" t="str">
        <f t="shared" ref="H6:H21" si="0">IF(G6&lt;E6,"Below Min",IF(G6&gt;F6,"Above Max","OK"))</f>
        <v>Below Min</v>
      </c>
      <c r="I6" s="5">
        <f t="shared" ref="I6:I21" si="1">IF(G6&lt;E6,F6-G6,0)</f>
        <v>1680</v>
      </c>
    </row>
    <row r="7" spans="2:9" x14ac:dyDescent="0.3">
      <c r="B7" s="6" t="s">
        <v>13</v>
      </c>
      <c r="C7" s="6" t="s">
        <v>14</v>
      </c>
      <c r="D7" s="6" t="s">
        <v>12</v>
      </c>
      <c r="E7" s="7">
        <v>400</v>
      </c>
      <c r="F7" s="7">
        <v>1500</v>
      </c>
      <c r="G7" s="7">
        <v>850</v>
      </c>
      <c r="H7" s="6" t="str">
        <f t="shared" si="0"/>
        <v>OK</v>
      </c>
      <c r="I7" s="7">
        <f t="shared" si="1"/>
        <v>0</v>
      </c>
    </row>
    <row r="8" spans="2:9" x14ac:dyDescent="0.3">
      <c r="B8" s="4" t="s">
        <v>15</v>
      </c>
      <c r="C8" s="4" t="s">
        <v>16</v>
      </c>
      <c r="D8" s="4" t="s">
        <v>12</v>
      </c>
      <c r="E8" s="5">
        <v>200</v>
      </c>
      <c r="F8" s="5">
        <v>800</v>
      </c>
      <c r="G8" s="5">
        <v>150</v>
      </c>
      <c r="H8" s="4" t="str">
        <f t="shared" si="0"/>
        <v>Below Min</v>
      </c>
      <c r="I8" s="5">
        <f t="shared" si="1"/>
        <v>650</v>
      </c>
    </row>
    <row r="9" spans="2:9" x14ac:dyDescent="0.3">
      <c r="B9" s="6" t="s">
        <v>17</v>
      </c>
      <c r="C9" s="6" t="s">
        <v>18</v>
      </c>
      <c r="D9" s="6" t="s">
        <v>19</v>
      </c>
      <c r="E9" s="7">
        <v>1000</v>
      </c>
      <c r="F9" s="7">
        <v>5000</v>
      </c>
      <c r="G9" s="7">
        <v>4200</v>
      </c>
      <c r="H9" s="6" t="str">
        <f t="shared" si="0"/>
        <v>OK</v>
      </c>
      <c r="I9" s="7">
        <f t="shared" si="1"/>
        <v>0</v>
      </c>
    </row>
    <row r="10" spans="2:9" x14ac:dyDescent="0.3">
      <c r="B10" s="4" t="s">
        <v>20</v>
      </c>
      <c r="C10" s="4" t="s">
        <v>21</v>
      </c>
      <c r="D10" s="4" t="s">
        <v>22</v>
      </c>
      <c r="E10" s="5">
        <v>2000</v>
      </c>
      <c r="F10" s="5">
        <v>10000</v>
      </c>
      <c r="G10" s="5">
        <v>11500</v>
      </c>
      <c r="H10" s="4" t="str">
        <f t="shared" si="0"/>
        <v>Above Max</v>
      </c>
      <c r="I10" s="5">
        <f t="shared" si="1"/>
        <v>0</v>
      </c>
    </row>
    <row r="11" spans="2:9" x14ac:dyDescent="0.3">
      <c r="B11" s="6" t="s">
        <v>23</v>
      </c>
      <c r="C11" s="6" t="s">
        <v>24</v>
      </c>
      <c r="D11" s="6" t="s">
        <v>22</v>
      </c>
      <c r="E11" s="7">
        <v>2000</v>
      </c>
      <c r="F11" s="7">
        <v>10000</v>
      </c>
      <c r="G11" s="7">
        <v>6800</v>
      </c>
      <c r="H11" s="6" t="str">
        <f t="shared" si="0"/>
        <v>OK</v>
      </c>
      <c r="I11" s="7">
        <f t="shared" si="1"/>
        <v>0</v>
      </c>
    </row>
    <row r="12" spans="2:9" x14ac:dyDescent="0.3">
      <c r="B12" s="4" t="s">
        <v>25</v>
      </c>
      <c r="C12" s="4" t="s">
        <v>26</v>
      </c>
      <c r="D12" s="4" t="s">
        <v>22</v>
      </c>
      <c r="E12" s="5">
        <v>3000</v>
      </c>
      <c r="F12" s="5">
        <v>12000</v>
      </c>
      <c r="G12" s="5">
        <v>2400</v>
      </c>
      <c r="H12" s="4" t="str">
        <f t="shared" si="0"/>
        <v>Below Min</v>
      </c>
      <c r="I12" s="5">
        <f t="shared" si="1"/>
        <v>9600</v>
      </c>
    </row>
    <row r="13" spans="2:9" x14ac:dyDescent="0.3">
      <c r="B13" s="6" t="s">
        <v>27</v>
      </c>
      <c r="C13" s="6" t="s">
        <v>28</v>
      </c>
      <c r="D13" s="6" t="s">
        <v>22</v>
      </c>
      <c r="E13" s="7">
        <v>500</v>
      </c>
      <c r="F13" s="7">
        <v>3000</v>
      </c>
      <c r="G13" s="7">
        <v>780</v>
      </c>
      <c r="H13" s="6" t="str">
        <f t="shared" si="0"/>
        <v>OK</v>
      </c>
      <c r="I13" s="7">
        <f t="shared" si="1"/>
        <v>0</v>
      </c>
    </row>
    <row r="14" spans="2:9" x14ac:dyDescent="0.3">
      <c r="B14" s="4" t="s">
        <v>29</v>
      </c>
      <c r="C14" s="4" t="s">
        <v>30</v>
      </c>
      <c r="D14" s="4" t="s">
        <v>31</v>
      </c>
      <c r="E14" s="5">
        <v>20</v>
      </c>
      <c r="F14" s="5">
        <v>100</v>
      </c>
      <c r="G14" s="5">
        <v>15</v>
      </c>
      <c r="H14" s="4" t="str">
        <f t="shared" si="0"/>
        <v>Below Min</v>
      </c>
      <c r="I14" s="5">
        <f t="shared" si="1"/>
        <v>85</v>
      </c>
    </row>
    <row r="15" spans="2:9" x14ac:dyDescent="0.3">
      <c r="B15" s="6" t="s">
        <v>32</v>
      </c>
      <c r="C15" s="6" t="s">
        <v>33</v>
      </c>
      <c r="D15" s="6" t="s">
        <v>22</v>
      </c>
      <c r="E15" s="7">
        <v>100</v>
      </c>
      <c r="F15" s="7">
        <v>500</v>
      </c>
      <c r="G15" s="7">
        <v>320</v>
      </c>
      <c r="H15" s="6" t="str">
        <f t="shared" si="0"/>
        <v>OK</v>
      </c>
      <c r="I15" s="7">
        <f t="shared" si="1"/>
        <v>0</v>
      </c>
    </row>
    <row r="16" spans="2:9" x14ac:dyDescent="0.3">
      <c r="B16" s="4" t="s">
        <v>34</v>
      </c>
      <c r="C16" s="4" t="s">
        <v>35</v>
      </c>
      <c r="D16" s="4" t="s">
        <v>36</v>
      </c>
      <c r="E16" s="5">
        <v>50</v>
      </c>
      <c r="F16" s="5">
        <v>200</v>
      </c>
      <c r="G16" s="5">
        <v>42</v>
      </c>
      <c r="H16" s="4" t="str">
        <f t="shared" si="0"/>
        <v>Below Min</v>
      </c>
      <c r="I16" s="5">
        <f t="shared" si="1"/>
        <v>158</v>
      </c>
    </row>
    <row r="17" spans="2:9" x14ac:dyDescent="0.3">
      <c r="B17" s="6" t="s">
        <v>37</v>
      </c>
      <c r="C17" s="6" t="s">
        <v>38</v>
      </c>
      <c r="D17" s="6" t="s">
        <v>36</v>
      </c>
      <c r="E17" s="7">
        <v>30</v>
      </c>
      <c r="F17" s="7">
        <v>150</v>
      </c>
      <c r="G17" s="7">
        <v>95</v>
      </c>
      <c r="H17" s="6" t="str">
        <f t="shared" si="0"/>
        <v>OK</v>
      </c>
      <c r="I17" s="7">
        <f t="shared" si="1"/>
        <v>0</v>
      </c>
    </row>
    <row r="18" spans="2:9" x14ac:dyDescent="0.3">
      <c r="B18" s="4" t="s">
        <v>39</v>
      </c>
      <c r="C18" s="4" t="s">
        <v>40</v>
      </c>
      <c r="D18" s="4" t="s">
        <v>22</v>
      </c>
      <c r="E18" s="5">
        <v>50</v>
      </c>
      <c r="F18" s="5">
        <v>250</v>
      </c>
      <c r="G18" s="5">
        <v>260</v>
      </c>
      <c r="H18" s="4" t="str">
        <f t="shared" si="0"/>
        <v>Above Max</v>
      </c>
      <c r="I18" s="5">
        <f t="shared" si="1"/>
        <v>0</v>
      </c>
    </row>
    <row r="19" spans="2:9" x14ac:dyDescent="0.3">
      <c r="B19" s="6" t="s">
        <v>41</v>
      </c>
      <c r="C19" s="6" t="s">
        <v>42</v>
      </c>
      <c r="D19" s="6" t="s">
        <v>22</v>
      </c>
      <c r="E19" s="7">
        <v>30</v>
      </c>
      <c r="F19" s="7">
        <v>120</v>
      </c>
      <c r="G19" s="7">
        <v>28</v>
      </c>
      <c r="H19" s="6" t="str">
        <f t="shared" si="0"/>
        <v>Below Min</v>
      </c>
      <c r="I19" s="7">
        <f t="shared" si="1"/>
        <v>92</v>
      </c>
    </row>
    <row r="20" spans="2:9" x14ac:dyDescent="0.3">
      <c r="B20" s="4" t="s">
        <v>43</v>
      </c>
      <c r="C20" s="4" t="s">
        <v>44</v>
      </c>
      <c r="D20" s="4" t="s">
        <v>22</v>
      </c>
      <c r="E20" s="5">
        <v>10</v>
      </c>
      <c r="F20" s="5">
        <v>50</v>
      </c>
      <c r="G20" s="5">
        <v>22</v>
      </c>
      <c r="H20" s="4" t="str">
        <f t="shared" si="0"/>
        <v>OK</v>
      </c>
      <c r="I20" s="5">
        <f t="shared" si="1"/>
        <v>0</v>
      </c>
    </row>
    <row r="21" spans="2:9" x14ac:dyDescent="0.3">
      <c r="B21" s="6" t="s">
        <v>45</v>
      </c>
      <c r="C21" s="6" t="s">
        <v>46</v>
      </c>
      <c r="D21" s="6" t="s">
        <v>22</v>
      </c>
      <c r="E21" s="7">
        <v>25</v>
      </c>
      <c r="F21" s="7">
        <v>100</v>
      </c>
      <c r="G21" s="7">
        <v>18</v>
      </c>
      <c r="H21" s="6" t="str">
        <f t="shared" si="0"/>
        <v>Below Min</v>
      </c>
      <c r="I21" s="7">
        <f t="shared" si="1"/>
        <v>82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1720-24D6-44A6-9A3A-745B7C9CA4A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47</v>
      </c>
      <c r="C2" s="9"/>
      <c r="D2" s="9"/>
      <c r="E2" s="9"/>
    </row>
    <row r="3" spans="2:5" ht="18" customHeight="1" x14ac:dyDescent="0.3">
      <c r="B3" s="10" t="s">
        <v>48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49</v>
      </c>
      <c r="C5" s="12"/>
      <c r="D5" s="13" t="s">
        <v>50</v>
      </c>
      <c r="E5" s="13" t="s">
        <v>51</v>
      </c>
    </row>
    <row r="6" spans="2:5" ht="20.100000000000001" customHeight="1" x14ac:dyDescent="0.3">
      <c r="B6" s="14" t="s">
        <v>52</v>
      </c>
      <c r="C6" s="15"/>
      <c r="D6" s="16" t="s">
        <v>53</v>
      </c>
      <c r="E6" s="17" t="s">
        <v>54</v>
      </c>
    </row>
    <row r="7" spans="2:5" ht="20.100000000000001" customHeight="1" x14ac:dyDescent="0.3">
      <c r="B7" s="18" t="s">
        <v>55</v>
      </c>
      <c r="C7" s="19"/>
      <c r="D7" s="20" t="s">
        <v>56</v>
      </c>
      <c r="E7" s="21" t="s">
        <v>57</v>
      </c>
    </row>
    <row r="8" spans="2:5" ht="20.100000000000001" customHeight="1" x14ac:dyDescent="0.3">
      <c r="B8" s="22" t="s">
        <v>58</v>
      </c>
      <c r="C8" s="23"/>
      <c r="D8" s="16" t="s">
        <v>59</v>
      </c>
      <c r="E8" s="17" t="s">
        <v>60</v>
      </c>
    </row>
    <row r="9" spans="2:5" ht="6" customHeight="1" x14ac:dyDescent="0.3"/>
    <row r="10" spans="2:5" ht="20.100000000000001" customHeight="1" x14ac:dyDescent="0.3">
      <c r="B10" s="24" t="s">
        <v>61</v>
      </c>
      <c r="C10" s="13" t="s">
        <v>62</v>
      </c>
      <c r="D10" s="13" t="s">
        <v>63</v>
      </c>
      <c r="E10" s="13" t="s">
        <v>64</v>
      </c>
    </row>
    <row r="11" spans="2:5" ht="20.100000000000001" customHeight="1" x14ac:dyDescent="0.3">
      <c r="B11" s="25">
        <v>1</v>
      </c>
      <c r="C11" s="20" t="s">
        <v>65</v>
      </c>
      <c r="D11" s="20" t="s">
        <v>66</v>
      </c>
      <c r="E11" s="21" t="s">
        <v>67</v>
      </c>
    </row>
    <row r="12" spans="2:5" ht="20.100000000000001" customHeight="1" x14ac:dyDescent="0.3">
      <c r="B12" s="26">
        <v>2</v>
      </c>
      <c r="C12" s="16" t="s">
        <v>68</v>
      </c>
      <c r="D12" s="16" t="s">
        <v>69</v>
      </c>
      <c r="E12" s="17" t="s">
        <v>70</v>
      </c>
    </row>
    <row r="13" spans="2:5" ht="20.100000000000001" customHeight="1" x14ac:dyDescent="0.3">
      <c r="B13" s="25">
        <v>3</v>
      </c>
      <c r="C13" s="20" t="s">
        <v>71</v>
      </c>
      <c r="D13" s="20" t="s">
        <v>72</v>
      </c>
      <c r="E13" s="21" t="s">
        <v>73</v>
      </c>
    </row>
    <row r="14" spans="2:5" ht="20.100000000000001" customHeight="1" x14ac:dyDescent="0.3">
      <c r="B14" s="26">
        <v>4</v>
      </c>
      <c r="C14" s="16" t="s">
        <v>74</v>
      </c>
      <c r="D14" s="16" t="s">
        <v>75</v>
      </c>
      <c r="E14" s="17" t="s">
        <v>76</v>
      </c>
    </row>
    <row r="15" spans="2:5" ht="20.100000000000001" customHeight="1" x14ac:dyDescent="0.3">
      <c r="B15" s="25">
        <v>5</v>
      </c>
      <c r="C15" s="20" t="s">
        <v>77</v>
      </c>
      <c r="D15" s="20" t="s">
        <v>78</v>
      </c>
      <c r="E15" s="21" t="s">
        <v>79</v>
      </c>
    </row>
    <row r="16" spans="2:5" ht="20.100000000000001" customHeight="1" x14ac:dyDescent="0.3">
      <c r="B16" s="26">
        <v>6</v>
      </c>
      <c r="C16" s="16" t="s">
        <v>80</v>
      </c>
      <c r="D16" s="16" t="s">
        <v>81</v>
      </c>
      <c r="E16" s="17" t="s">
        <v>82</v>
      </c>
    </row>
    <row r="17" spans="2:5" ht="20.100000000000001" customHeight="1" x14ac:dyDescent="0.3">
      <c r="B17" s="25">
        <v>7</v>
      </c>
      <c r="C17" s="20" t="s">
        <v>83</v>
      </c>
      <c r="D17" s="20" t="s">
        <v>84</v>
      </c>
      <c r="E17" s="21" t="s">
        <v>85</v>
      </c>
    </row>
    <row r="18" spans="2:5" ht="20.100000000000001" customHeight="1" x14ac:dyDescent="0.3">
      <c r="B18" s="26">
        <v>8</v>
      </c>
      <c r="C18" s="16" t="s">
        <v>86</v>
      </c>
      <c r="D18" s="16" t="s">
        <v>87</v>
      </c>
      <c r="E18" s="17" t="s">
        <v>88</v>
      </c>
    </row>
    <row r="19" spans="2:5" ht="20.100000000000001" customHeight="1" x14ac:dyDescent="0.3">
      <c r="B19" s="25">
        <v>9</v>
      </c>
      <c r="C19" s="20" t="s">
        <v>89</v>
      </c>
      <c r="D19" s="20" t="s">
        <v>90</v>
      </c>
      <c r="E19" s="21" t="s">
        <v>91</v>
      </c>
    </row>
    <row r="20" spans="2:5" ht="20.100000000000001" customHeight="1" x14ac:dyDescent="0.3">
      <c r="B20" s="26">
        <v>10</v>
      </c>
      <c r="C20" s="16" t="s">
        <v>92</v>
      </c>
      <c r="D20" s="16" t="s">
        <v>93</v>
      </c>
      <c r="E20" s="17" t="s">
        <v>94</v>
      </c>
    </row>
    <row r="21" spans="2:5" ht="20.100000000000001" customHeight="1" x14ac:dyDescent="0.3">
      <c r="B21" s="25">
        <v>11</v>
      </c>
      <c r="C21" s="20" t="s">
        <v>95</v>
      </c>
      <c r="D21" s="20" t="s">
        <v>96</v>
      </c>
      <c r="E21" s="21" t="s">
        <v>97</v>
      </c>
    </row>
    <row r="22" spans="2:5" ht="20.100000000000001" customHeight="1" x14ac:dyDescent="0.3">
      <c r="B22" s="26">
        <v>12</v>
      </c>
      <c r="C22" s="16" t="s">
        <v>98</v>
      </c>
      <c r="D22" s="16" t="s">
        <v>99</v>
      </c>
      <c r="E22" s="17" t="s">
        <v>100</v>
      </c>
    </row>
    <row r="23" spans="2:5" ht="20.100000000000001" customHeight="1" x14ac:dyDescent="0.3">
      <c r="B23" s="25">
        <v>13</v>
      </c>
      <c r="C23" s="20" t="s">
        <v>101</v>
      </c>
      <c r="D23" s="20" t="s">
        <v>102</v>
      </c>
      <c r="E23" s="21" t="s">
        <v>103</v>
      </c>
    </row>
    <row r="24" spans="2:5" ht="20.100000000000001" customHeight="1" x14ac:dyDescent="0.3">
      <c r="B24" s="26">
        <v>14</v>
      </c>
      <c r="C24" s="16" t="s">
        <v>104</v>
      </c>
      <c r="D24" s="16" t="s">
        <v>105</v>
      </c>
      <c r="E24" s="17" t="s">
        <v>106</v>
      </c>
    </row>
    <row r="25" spans="2:5" ht="20.100000000000001" customHeight="1" x14ac:dyDescent="0.3">
      <c r="B25" s="25">
        <v>15</v>
      </c>
      <c r="C25" s="20" t="s">
        <v>107</v>
      </c>
      <c r="D25" s="20" t="s">
        <v>108</v>
      </c>
      <c r="E25" s="21" t="s">
        <v>109</v>
      </c>
    </row>
    <row r="26" spans="2:5" ht="20.100000000000001" customHeight="1" x14ac:dyDescent="0.3">
      <c r="B26" s="26">
        <v>16</v>
      </c>
      <c r="C26" s="16" t="s">
        <v>110</v>
      </c>
      <c r="D26" s="16" t="s">
        <v>111</v>
      </c>
      <c r="E26" s="17" t="s">
        <v>112</v>
      </c>
    </row>
    <row r="27" spans="2:5" ht="20.100000000000001" customHeight="1" x14ac:dyDescent="0.3">
      <c r="B27" s="25">
        <v>17</v>
      </c>
      <c r="C27" s="20" t="s">
        <v>113</v>
      </c>
      <c r="D27" s="20" t="s">
        <v>114</v>
      </c>
      <c r="E27" s="21" t="s">
        <v>115</v>
      </c>
    </row>
    <row r="28" spans="2:5" ht="20.100000000000001" customHeight="1" x14ac:dyDescent="0.3">
      <c r="B28" s="26">
        <v>18</v>
      </c>
      <c r="C28" s="16" t="s">
        <v>116</v>
      </c>
      <c r="D28" s="16" t="s">
        <v>117</v>
      </c>
      <c r="E28" s="17" t="s">
        <v>118</v>
      </c>
    </row>
    <row r="29" spans="2:5" ht="20.100000000000001" customHeight="1" x14ac:dyDescent="0.3">
      <c r="B29" s="25">
        <v>19</v>
      </c>
      <c r="C29" s="20" t="s">
        <v>119</v>
      </c>
      <c r="D29" s="20" t="s">
        <v>120</v>
      </c>
      <c r="E29" s="21" t="s">
        <v>121</v>
      </c>
    </row>
    <row r="30" spans="2:5" ht="20.100000000000001" customHeight="1" x14ac:dyDescent="0.3">
      <c r="B30" s="26">
        <v>20</v>
      </c>
      <c r="C30" s="16" t="s">
        <v>122</v>
      </c>
      <c r="D30" s="16" t="s">
        <v>123</v>
      </c>
      <c r="E30" s="17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A66A5EE-E4E8-4C8C-9938-C85A2A3C9348}"/>
    <hyperlink ref="E7" r:id="rId2" tooltip="Browse all template categories" xr:uid="{1BC3496D-8400-4E4D-BBFF-7777E81CB8E0}"/>
    <hyperlink ref="E8" r:id="rId3" tooltip="Email Excel Gurukul Online for custom templates" xr:uid="{0A3F486F-9594-4E98-B4D9-30D4AE442B9C}"/>
    <hyperlink ref="E11" r:id="rId4" tooltip="Browse 📊  Project Management templates on Excel Gurukul Online" xr:uid="{4CB06721-E7C9-4CF0-9591-CCEADFE85E57}"/>
    <hyperlink ref="E12" r:id="rId5" tooltip="Browse 📉  Charts, Dashboards &amp; Analytics templates on Excel Gurukul Online" xr:uid="{9FDEA40C-7BBF-4FB1-97BD-E760A7E0F0BB}"/>
    <hyperlink ref="E13" r:id="rId6" tooltip="Browse 💻  Technology &amp; IT templates on Excel Gurukul Online" xr:uid="{E18510D3-4F89-4177-B54D-0DB1F1BD8A4F}"/>
    <hyperlink ref="E14" r:id="rId7" tooltip="Browse 🏛️  Corporate Governance templates on Excel Gurukul Online" xr:uid="{ACEF723F-9C38-4CB9-A0AC-6BF307F1B85C}"/>
    <hyperlink ref="E15" r:id="rId8" tooltip="Browse 📈  Sales &amp; Marketing templates on Excel Gurukul Online" xr:uid="{5FBADF0A-08A6-488B-9D53-3166FF54E399}"/>
    <hyperlink ref="E16" r:id="rId9" xr:uid="{BB5E5B97-2C99-4D64-AF87-B86A21C0830F}"/>
    <hyperlink ref="E17" r:id="rId10" xr:uid="{F8ACCAAC-1238-4D5D-9441-32172B1DAEF3}"/>
    <hyperlink ref="E18" r:id="rId11" tooltip="Browse 💼  Business &amp; Operations templates on Excel Gurukul Online" xr:uid="{377D0265-0ABC-4061-AEC8-2ADAE9F89F88}"/>
    <hyperlink ref="E19" r:id="rId12" tooltip="Browse ⚖️  Legal &amp; Compliance templates on Excel Gurukul Online" xr:uid="{0A3BF970-ECB0-416E-8050-593377B367C7}"/>
    <hyperlink ref="E20" r:id="rId13" xr:uid="{6EE5194F-81BB-41ED-80F2-7D4C30E357A1}"/>
    <hyperlink ref="E22" r:id="rId14" xr:uid="{0775F95F-2217-4F15-AD30-C950A79315F1}"/>
    <hyperlink ref="E23" r:id="rId15" xr:uid="{23CE6325-4966-4DB1-BB18-4A60CD1698D5}"/>
    <hyperlink ref="E24" r:id="rId16" xr:uid="{8EA7C3A1-0593-4E34-85E9-524C2F39B793}"/>
    <hyperlink ref="E25" r:id="rId17" xr:uid="{055F788F-1648-42E5-AD5E-9F96092DD91B}"/>
    <hyperlink ref="E26" r:id="rId18" tooltip="Browse 🏨  Hospitality &amp; Tourism templates on Excel Gurukul Online" xr:uid="{472B28E3-B020-49CE-9EE8-AC4BFEA19199}"/>
    <hyperlink ref="E27" r:id="rId19" tooltip="Browse 📦  Inventory &amp; Logistics templates on Excel Gurukul Online" xr:uid="{0FF38D90-B44B-43C8-8E3F-02006CFE84AC}"/>
    <hyperlink ref="E28" r:id="rId20" xr:uid="{D231381B-C9F4-4034-BCEB-258E1D7E2588}"/>
    <hyperlink ref="E29" r:id="rId21" xr:uid="{1756E493-2547-44C6-9C47-D1BA522EC0DB}"/>
    <hyperlink ref="E30" r:id="rId22" xr:uid="{DDC044BA-2B51-46C3-929A-AB132461D884}"/>
    <hyperlink ref="E21" r:id="rId23" xr:uid="{685914A8-31D3-41C4-877B-63ABD3D9022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Min Max Levels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2026-07-18T07:05:49Z</dcterms:created>
  <dcterms:modified xsi:type="dcterms:W3CDTF">2026-07-18T07:11:14Z</dcterms:modified>
  <dc:language>en-US</dc:language>
</cp:coreProperties>
</file>