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685C2EC7907F4ABE6C5A90354898167C93BFE319" xr6:coauthVersionLast="47" xr6:coauthVersionMax="47" xr10:uidLastSave="{6BAF3B86-007D-40A3-8AD6-DE66A09499BD}"/>
  <bookViews>
    <workbookView xWindow="3036" yWindow="3036" windowWidth="17280" windowHeight="9960" xr2:uid="{00000000-000D-0000-FFFF-FFFF00000000}"/>
  </bookViews>
  <sheets>
    <sheet name="Reorder Point Calc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</calcChain>
</file>

<file path=xl/sharedStrings.xml><?xml version="1.0" encoding="utf-8"?>
<sst xmlns="http://schemas.openxmlformats.org/spreadsheetml/2006/main" count="103" uniqueCount="103">
  <si>
    <t>Reorder Point and Safety Stock Calculator</t>
  </si>
  <si>
    <t>inventory-logistics  |  Calculate reorder point from usage rate and lead time and flag items needing reorder</t>
  </si>
  <si>
    <t>Item Name</t>
  </si>
  <si>
    <t>Avg Daily Usage</t>
  </si>
  <si>
    <t>Lead Time (Days)</t>
  </si>
  <si>
    <t>Safety Stock</t>
  </si>
  <si>
    <t>Reorder Point</t>
  </si>
  <si>
    <t>Current Stock</t>
  </si>
  <si>
    <t>Action</t>
  </si>
  <si>
    <t>A4 Paper Ream</t>
  </si>
  <si>
    <t>Printer Toner Cartridge</t>
  </si>
  <si>
    <t>Packaging Box - Small</t>
  </si>
  <si>
    <t>Packaging Box - Large</t>
  </si>
  <si>
    <t>Bubble Wrap Roll</t>
  </si>
  <si>
    <t>Shipping Labels (Roll)</t>
  </si>
  <si>
    <t>Steel Bolts M8</t>
  </si>
  <si>
    <t>Steel Bolts M10</t>
  </si>
  <si>
    <t>Industrial Gloves (Pair)</t>
  </si>
  <si>
    <t>Safety Helmets</t>
  </si>
  <si>
    <t>Cleaning Solution (5L)</t>
  </si>
  <si>
    <t>LED Bulbs 9W</t>
  </si>
  <si>
    <t>Cardboard Sheets</t>
  </si>
  <si>
    <t>Adhesive Tape Roll</t>
  </si>
  <si>
    <t>Wooden Pallets</t>
  </si>
  <si>
    <t>Plastic Wrap Roll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</si>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</sst>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/>
    <xf numFmtId="0" fontId="4" fillId="4" borderId="0" xfId="0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20" customWidth="1"/>
    <col min="3" max="3" width="16" customWidth="1"/>
    <col min="4" max="7" width="14" customWidth="1"/>
    <col min="8" max="8" width="16" customWidth="1"/>
  </cols>
  <sheetData>
    <row r="2" spans="1:8" ht="18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8" x14ac:dyDescent="0.3">
      <c r="A3" s="4" t="s">
        <v>1</v>
      </c>
      <c r="B3" s="5"/>
      <c r="C3" s="5"/>
      <c r="D3" s="5"/>
      <c r="E3" s="5"/>
      <c r="F3" s="5"/>
      <c r="G3" s="5"/>
      <c r="H3" s="5"/>
    </row>
    <row r="5" spans="1:8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x14ac:dyDescent="0.3">
      <c r="B6" s="2" t="s">
        <v>9</v>
      </c>
      <c r="C6" s="2">
        <v>25</v>
      </c>
      <c r="D6" s="2">
        <v>7</v>
      </c>
      <c r="E6" s="2">
        <v>50</v>
      </c>
      <c r="F6" s="2">
        <f t="shared" ref="F6:F21" si="0">C6*D6+E6</f>
        <v>225</v>
      </c>
      <c r="G6" s="2">
        <v>180</v>
      </c>
      <c r="H6" s="2" t="str">
        <f t="shared" ref="H6:H21" si="1">IF(G6&lt;=F6,"Reorder Now","Sufficient")</f>
        <v>Reorder Now</v>
      </c>
    </row>
    <row r="7" spans="1:8" x14ac:dyDescent="0.3">
      <c r="B7" s="3" t="s">
        <v>10</v>
      </c>
      <c r="C7" s="3">
        <v>4</v>
      </c>
      <c r="D7" s="3">
        <v>14</v>
      </c>
      <c r="E7" s="3">
        <v>15</v>
      </c>
      <c r="F7" s="3">
        <f t="shared" si="0"/>
        <v>71</v>
      </c>
      <c r="G7" s="3">
        <v>45</v>
      </c>
      <c r="H7" s="3" t="str">
        <f t="shared" si="1"/>
        <v>Reorder Now</v>
      </c>
    </row>
    <row r="8" spans="1:8" x14ac:dyDescent="0.3">
      <c r="B8" s="2" t="s">
        <v>11</v>
      </c>
      <c r="C8" s="2">
        <v>120</v>
      </c>
      <c r="D8" s="2">
        <v>5</v>
      </c>
      <c r="E8" s="2">
        <v>200</v>
      </c>
      <c r="F8" s="2">
        <f t="shared" si="0"/>
        <v>800</v>
      </c>
      <c r="G8" s="2">
        <v>650</v>
      </c>
      <c r="H8" s="2" t="str">
        <f t="shared" si="1"/>
        <v>Reorder Now</v>
      </c>
    </row>
    <row r="9" spans="1:8" x14ac:dyDescent="0.3">
      <c r="B9" s="3" t="s">
        <v>12</v>
      </c>
      <c r="C9" s="3">
        <v>60</v>
      </c>
      <c r="D9" s="3">
        <v>5</v>
      </c>
      <c r="E9" s="3">
        <v>150</v>
      </c>
      <c r="F9" s="3">
        <f t="shared" si="0"/>
        <v>450</v>
      </c>
      <c r="G9" s="3">
        <v>320</v>
      </c>
      <c r="H9" s="3" t="str">
        <f t="shared" si="1"/>
        <v>Reorder Now</v>
      </c>
    </row>
    <row r="10" spans="1:8" x14ac:dyDescent="0.3">
      <c r="B10" s="2" t="s">
        <v>13</v>
      </c>
      <c r="C10" s="2">
        <v>8</v>
      </c>
      <c r="D10" s="2">
        <v>10</v>
      </c>
      <c r="E10" s="2">
        <v>20</v>
      </c>
      <c r="F10" s="2">
        <f t="shared" si="0"/>
        <v>100</v>
      </c>
      <c r="G10" s="2">
        <v>90</v>
      </c>
      <c r="H10" s="2" t="str">
        <f t="shared" si="1"/>
        <v>Reorder Now</v>
      </c>
    </row>
    <row r="11" spans="1:8" x14ac:dyDescent="0.3">
      <c r="B11" s="3" t="s">
        <v>14</v>
      </c>
      <c r="C11" s="3">
        <v>30</v>
      </c>
      <c r="D11" s="3">
        <v>7</v>
      </c>
      <c r="E11" s="3">
        <v>60</v>
      </c>
      <c r="F11" s="3">
        <f t="shared" si="0"/>
        <v>270</v>
      </c>
      <c r="G11" s="3">
        <v>150</v>
      </c>
      <c r="H11" s="3" t="str">
        <f t="shared" si="1"/>
        <v>Reorder Now</v>
      </c>
    </row>
    <row r="12" spans="1:8" x14ac:dyDescent="0.3">
      <c r="B12" s="2" t="s">
        <v>15</v>
      </c>
      <c r="C12" s="2">
        <v>200</v>
      </c>
      <c r="D12" s="2">
        <v>12</v>
      </c>
      <c r="E12" s="2">
        <v>400</v>
      </c>
      <c r="F12" s="2">
        <f t="shared" si="0"/>
        <v>2800</v>
      </c>
      <c r="G12" s="2">
        <v>2100</v>
      </c>
      <c r="H12" s="2" t="str">
        <f t="shared" si="1"/>
        <v>Reorder Now</v>
      </c>
    </row>
    <row r="13" spans="1:8" x14ac:dyDescent="0.3">
      <c r="B13" s="3" t="s">
        <v>16</v>
      </c>
      <c r="C13" s="3">
        <v>150</v>
      </c>
      <c r="D13" s="3">
        <v>12</v>
      </c>
      <c r="E13" s="3">
        <v>300</v>
      </c>
      <c r="F13" s="3">
        <f t="shared" si="0"/>
        <v>2100</v>
      </c>
      <c r="G13" s="3">
        <v>1500</v>
      </c>
      <c r="H13" s="3" t="str">
        <f t="shared" si="1"/>
        <v>Reorder Now</v>
      </c>
    </row>
    <row r="14" spans="1:8" x14ac:dyDescent="0.3">
      <c r="B14" s="2" t="s">
        <v>17</v>
      </c>
      <c r="C14" s="2">
        <v>40</v>
      </c>
      <c r="D14" s="2">
        <v>6</v>
      </c>
      <c r="E14" s="2">
        <v>80</v>
      </c>
      <c r="F14" s="2">
        <f t="shared" si="0"/>
        <v>320</v>
      </c>
      <c r="G14" s="2">
        <v>300</v>
      </c>
      <c r="H14" s="2" t="str">
        <f t="shared" si="1"/>
        <v>Reorder Now</v>
      </c>
    </row>
    <row r="15" spans="1:8" x14ac:dyDescent="0.3">
      <c r="B15" s="3" t="s">
        <v>18</v>
      </c>
      <c r="C15" s="3">
        <v>5</v>
      </c>
      <c r="D15" s="3">
        <v>20</v>
      </c>
      <c r="E15" s="3">
        <v>15</v>
      </c>
      <c r="F15" s="3">
        <f t="shared" si="0"/>
        <v>115</v>
      </c>
      <c r="G15" s="3">
        <v>60</v>
      </c>
      <c r="H15" s="3" t="str">
        <f t="shared" si="1"/>
        <v>Reorder Now</v>
      </c>
    </row>
    <row r="16" spans="1:8" x14ac:dyDescent="0.3">
      <c r="B16" s="2" t="s">
        <v>19</v>
      </c>
      <c r="C16" s="2">
        <v>6</v>
      </c>
      <c r="D16" s="2">
        <v>8</v>
      </c>
      <c r="E16" s="2">
        <v>12</v>
      </c>
      <c r="F16" s="2">
        <f t="shared" si="0"/>
        <v>60</v>
      </c>
      <c r="G16" s="2">
        <v>40</v>
      </c>
      <c r="H16" s="2" t="str">
        <f t="shared" si="1"/>
        <v>Reorder Now</v>
      </c>
    </row>
    <row r="17" spans="2:8" x14ac:dyDescent="0.3">
      <c r="B17" s="3" t="s">
        <v>20</v>
      </c>
      <c r="C17" s="3">
        <v>15</v>
      </c>
      <c r="D17" s="3">
        <v>10</v>
      </c>
      <c r="E17" s="3">
        <v>30</v>
      </c>
      <c r="F17" s="3">
        <f t="shared" si="0"/>
        <v>180</v>
      </c>
      <c r="G17" s="3">
        <v>120</v>
      </c>
      <c r="H17" s="3" t="str">
        <f t="shared" si="1"/>
        <v>Reorder Now</v>
      </c>
    </row>
    <row r="18" spans="2:8" x14ac:dyDescent="0.3">
      <c r="B18" s="2" t="s">
        <v>21</v>
      </c>
      <c r="C18" s="2">
        <v>90</v>
      </c>
      <c r="D18" s="2">
        <v>6</v>
      </c>
      <c r="E18" s="2">
        <v>150</v>
      </c>
      <c r="F18" s="2">
        <f t="shared" si="0"/>
        <v>690</v>
      </c>
      <c r="G18" s="2">
        <v>480</v>
      </c>
      <c r="H18" s="2" t="str">
        <f t="shared" si="1"/>
        <v>Reorder Now</v>
      </c>
    </row>
    <row r="19" spans="2:8" x14ac:dyDescent="0.3">
      <c r="B19" s="3" t="s">
        <v>22</v>
      </c>
      <c r="C19" s="3">
        <v>50</v>
      </c>
      <c r="D19" s="3">
        <v>5</v>
      </c>
      <c r="E19" s="3">
        <v>80</v>
      </c>
      <c r="F19" s="3">
        <f t="shared" si="0"/>
        <v>330</v>
      </c>
      <c r="G19" s="3">
        <v>220</v>
      </c>
      <c r="H19" s="3" t="str">
        <f t="shared" si="1"/>
        <v>Reorder Now</v>
      </c>
    </row>
    <row r="20" spans="2:8" x14ac:dyDescent="0.3">
      <c r="B20" s="2" t="s">
        <v>23</v>
      </c>
      <c r="C20" s="2">
        <v>10</v>
      </c>
      <c r="D20" s="2">
        <v>15</v>
      </c>
      <c r="E20" s="2">
        <v>25</v>
      </c>
      <c r="F20" s="2">
        <f t="shared" si="0"/>
        <v>175</v>
      </c>
      <c r="G20" s="2">
        <v>70</v>
      </c>
      <c r="H20" s="2" t="str">
        <f t="shared" si="1"/>
        <v>Reorder Now</v>
      </c>
    </row>
    <row r="21" spans="2:8" x14ac:dyDescent="0.3">
      <c r="B21" s="3" t="s">
        <v>24</v>
      </c>
      <c r="C21" s="3">
        <v>20</v>
      </c>
      <c r="D21" s="3">
        <v>7</v>
      </c>
      <c r="E21" s="3">
        <v>40</v>
      </c>
      <c r="F21" s="3">
        <f t="shared" si="0"/>
        <v>180</v>
      </c>
      <c r="G21" s="3">
        <v>110</v>
      </c>
      <c r="H21" s="3" t="str">
        <f t="shared" si="1"/>
        <v>Reorder Now</v>
      </c>
    </row>
  </sheetData>
  <mergeCells count="2">
    <mergeCell ref="A3:H3"/>
    <mergeCell ref="A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9886-8B61-4C52-8533-9E36A06865A5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8" t="s">
        <v>25</v>
      </c>
      <c r="C2" s="8"/>
      <c r="D2" s="8"/>
      <c r="E2" s="8"/>
    </row>
    <row r="3" spans="2:5" ht="18" customHeight="1" x14ac:dyDescent="0.3">
      <c r="B3" s="9" t="s">
        <v>26</v>
      </c>
      <c r="C3" s="9"/>
      <c r="D3" s="9"/>
      <c r="E3" s="9"/>
    </row>
    <row r="4" spans="2:5" ht="6" customHeight="1" x14ac:dyDescent="0.3"/>
    <row r="5" spans="2:5" ht="20.100000000000001" customHeight="1" x14ac:dyDescent="0.3">
      <c r="B5" s="10" t="s">
        <v>27</v>
      </c>
      <c r="C5" s="11"/>
      <c r="D5" s="12" t="s">
        <v>28</v>
      </c>
      <c r="E5" s="12" t="s">
        <v>29</v>
      </c>
    </row>
    <row r="6" spans="2:5" ht="20.100000000000001" customHeight="1" x14ac:dyDescent="0.3">
      <c r="B6" s="13" t="s">
        <v>30</v>
      </c>
      <c r="C6" s="14"/>
      <c r="D6" s="15" t="s">
        <v>31</v>
      </c>
      <c r="E6" s="16" t="s">
        <v>32</v>
      </c>
    </row>
    <row r="7" spans="2:5" ht="20.100000000000001" customHeight="1" x14ac:dyDescent="0.3">
      <c r="B7" s="17" t="s">
        <v>33</v>
      </c>
      <c r="C7" s="18"/>
      <c r="D7" s="19" t="s">
        <v>34</v>
      </c>
      <c r="E7" s="20" t="s">
        <v>35</v>
      </c>
    </row>
    <row r="8" spans="2:5" ht="20.100000000000001" customHeight="1" x14ac:dyDescent="0.3">
      <c r="B8" s="21" t="s">
        <v>36</v>
      </c>
      <c r="C8" s="22"/>
      <c r="D8" s="15" t="s">
        <v>37</v>
      </c>
      <c r="E8" s="16" t="s">
        <v>38</v>
      </c>
    </row>
    <row r="9" spans="2:5" ht="6" customHeight="1" x14ac:dyDescent="0.3"/>
    <row r="10" spans="2:5" ht="20.100000000000001" customHeight="1" x14ac:dyDescent="0.3">
      <c r="B10" s="23" t="s">
        <v>39</v>
      </c>
      <c r="C10" s="12" t="s">
        <v>40</v>
      </c>
      <c r="D10" s="12" t="s">
        <v>41</v>
      </c>
      <c r="E10" s="12" t="s">
        <v>42</v>
      </c>
    </row>
    <row r="11" spans="2:5" ht="20.100000000000001" customHeight="1" x14ac:dyDescent="0.3">
      <c r="B11" s="24">
        <v>1</v>
      </c>
      <c r="C11" s="19" t="s">
        <v>43</v>
      </c>
      <c r="D11" s="19" t="s">
        <v>44</v>
      </c>
      <c r="E11" s="20" t="s">
        <v>45</v>
      </c>
    </row>
    <row r="12" spans="2:5" ht="20.100000000000001" customHeight="1" x14ac:dyDescent="0.3">
      <c r="B12" s="25">
        <v>2</v>
      </c>
      <c r="C12" s="15" t="s">
        <v>46</v>
      </c>
      <c r="D12" s="15" t="s">
        <v>47</v>
      </c>
      <c r="E12" s="16" t="s">
        <v>48</v>
      </c>
    </row>
    <row r="13" spans="2:5" ht="20.100000000000001" customHeight="1" x14ac:dyDescent="0.3">
      <c r="B13" s="24">
        <v>3</v>
      </c>
      <c r="C13" s="19" t="s">
        <v>49</v>
      </c>
      <c r="D13" s="19" t="s">
        <v>50</v>
      </c>
      <c r="E13" s="20" t="s">
        <v>51</v>
      </c>
    </row>
    <row r="14" spans="2:5" ht="20.100000000000001" customHeight="1" x14ac:dyDescent="0.3">
      <c r="B14" s="25">
        <v>4</v>
      </c>
      <c r="C14" s="15" t="s">
        <v>52</v>
      </c>
      <c r="D14" s="15" t="s">
        <v>53</v>
      </c>
      <c r="E14" s="16" t="s">
        <v>54</v>
      </c>
    </row>
    <row r="15" spans="2:5" ht="20.100000000000001" customHeight="1" x14ac:dyDescent="0.3">
      <c r="B15" s="24">
        <v>5</v>
      </c>
      <c r="C15" s="19" t="s">
        <v>55</v>
      </c>
      <c r="D15" s="19" t="s">
        <v>56</v>
      </c>
      <c r="E15" s="20" t="s">
        <v>57</v>
      </c>
    </row>
    <row r="16" spans="2:5" ht="20.100000000000001" customHeight="1" x14ac:dyDescent="0.3">
      <c r="B16" s="25">
        <v>6</v>
      </c>
      <c r="C16" s="15" t="s">
        <v>58</v>
      </c>
      <c r="D16" s="15" t="s">
        <v>59</v>
      </c>
      <c r="E16" s="16" t="s">
        <v>60</v>
      </c>
    </row>
    <row r="17" spans="2:5" ht="20.100000000000001" customHeight="1" x14ac:dyDescent="0.3">
      <c r="B17" s="24">
        <v>7</v>
      </c>
      <c r="C17" s="19" t="s">
        <v>61</v>
      </c>
      <c r="D17" s="19" t="s">
        <v>62</v>
      </c>
      <c r="E17" s="20" t="s">
        <v>63</v>
      </c>
    </row>
    <row r="18" spans="2:5" ht="20.100000000000001" customHeight="1" x14ac:dyDescent="0.3">
      <c r="B18" s="25">
        <v>8</v>
      </c>
      <c r="C18" s="15" t="s">
        <v>64</v>
      </c>
      <c r="D18" s="15" t="s">
        <v>65</v>
      </c>
      <c r="E18" s="16" t="s">
        <v>66</v>
      </c>
    </row>
    <row r="19" spans="2:5" ht="20.100000000000001" customHeight="1" x14ac:dyDescent="0.3">
      <c r="B19" s="24">
        <v>9</v>
      </c>
      <c r="C19" s="19" t="s">
        <v>67</v>
      </c>
      <c r="D19" s="19" t="s">
        <v>68</v>
      </c>
      <c r="E19" s="20" t="s">
        <v>69</v>
      </c>
    </row>
    <row r="20" spans="2:5" ht="20.100000000000001" customHeight="1" x14ac:dyDescent="0.3">
      <c r="B20" s="25">
        <v>10</v>
      </c>
      <c r="C20" s="15" t="s">
        <v>70</v>
      </c>
      <c r="D20" s="15" t="s">
        <v>71</v>
      </c>
      <c r="E20" s="16" t="s">
        <v>72</v>
      </c>
    </row>
    <row r="21" spans="2:5" ht="20.100000000000001" customHeight="1" x14ac:dyDescent="0.3">
      <c r="B21" s="24">
        <v>11</v>
      </c>
      <c r="C21" s="19" t="s">
        <v>73</v>
      </c>
      <c r="D21" s="19" t="s">
        <v>74</v>
      </c>
      <c r="E21" s="20" t="s">
        <v>75</v>
      </c>
    </row>
    <row r="22" spans="2:5" ht="20.100000000000001" customHeight="1" x14ac:dyDescent="0.3">
      <c r="B22" s="25">
        <v>12</v>
      </c>
      <c r="C22" s="15" t="s">
        <v>76</v>
      </c>
      <c r="D22" s="15" t="s">
        <v>77</v>
      </c>
      <c r="E22" s="16" t="s">
        <v>78</v>
      </c>
    </row>
    <row r="23" spans="2:5" ht="20.100000000000001" customHeight="1" x14ac:dyDescent="0.3">
      <c r="B23" s="24">
        <v>13</v>
      </c>
      <c r="C23" s="19" t="s">
        <v>79</v>
      </c>
      <c r="D23" s="19" t="s">
        <v>80</v>
      </c>
      <c r="E23" s="20" t="s">
        <v>81</v>
      </c>
    </row>
    <row r="24" spans="2:5" ht="20.100000000000001" customHeight="1" x14ac:dyDescent="0.3">
      <c r="B24" s="25">
        <v>14</v>
      </c>
      <c r="C24" s="15" t="s">
        <v>82</v>
      </c>
      <c r="D24" s="15" t="s">
        <v>83</v>
      </c>
      <c r="E24" s="16" t="s">
        <v>84</v>
      </c>
    </row>
    <row r="25" spans="2:5" ht="20.100000000000001" customHeight="1" x14ac:dyDescent="0.3">
      <c r="B25" s="24">
        <v>15</v>
      </c>
      <c r="C25" s="19" t="s">
        <v>85</v>
      </c>
      <c r="D25" s="19" t="s">
        <v>86</v>
      </c>
      <c r="E25" s="20" t="s">
        <v>87</v>
      </c>
    </row>
    <row r="26" spans="2:5" ht="20.100000000000001" customHeight="1" x14ac:dyDescent="0.3">
      <c r="B26" s="25">
        <v>16</v>
      </c>
      <c r="C26" s="15" t="s">
        <v>88</v>
      </c>
      <c r="D26" s="15" t="s">
        <v>89</v>
      </c>
      <c r="E26" s="16" t="s">
        <v>90</v>
      </c>
    </row>
    <row r="27" spans="2:5" ht="20.100000000000001" customHeight="1" x14ac:dyDescent="0.3">
      <c r="B27" s="24">
        <v>17</v>
      </c>
      <c r="C27" s="19" t="s">
        <v>91</v>
      </c>
      <c r="D27" s="19" t="s">
        <v>92</v>
      </c>
      <c r="E27" s="20" t="s">
        <v>93</v>
      </c>
    </row>
    <row r="28" spans="2:5" ht="20.100000000000001" customHeight="1" x14ac:dyDescent="0.3">
      <c r="B28" s="25">
        <v>18</v>
      </c>
      <c r="C28" s="15" t="s">
        <v>94</v>
      </c>
      <c r="D28" s="15" t="s">
        <v>95</v>
      </c>
      <c r="E28" s="16" t="s">
        <v>96</v>
      </c>
    </row>
    <row r="29" spans="2:5" ht="20.100000000000001" customHeight="1" x14ac:dyDescent="0.3">
      <c r="B29" s="24">
        <v>19</v>
      </c>
      <c r="C29" s="19" t="s">
        <v>97</v>
      </c>
      <c r="D29" s="19" t="s">
        <v>98</v>
      </c>
      <c r="E29" s="20" t="s">
        <v>99</v>
      </c>
    </row>
    <row r="30" spans="2:5" ht="20.100000000000001" customHeight="1" x14ac:dyDescent="0.3">
      <c r="B30" s="25">
        <v>20</v>
      </c>
      <c r="C30" s="15" t="s">
        <v>100</v>
      </c>
      <c r="D30" s="15" t="s">
        <v>101</v>
      </c>
      <c r="E30" s="16" t="s">
        <v>102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CFBF6E06-BA70-4EE9-A564-33BF8827F958}"/>
    <hyperlink ref="E7" r:id="rId2" tooltip="Browse all template categories" xr:uid="{B5A431D8-DA7C-40BA-B263-7D65540DAC88}"/>
    <hyperlink ref="E8" r:id="rId3" tooltip="Email Excel Gurukul Online for custom templates" xr:uid="{BB987322-97EE-4205-B912-8F5B5C3288F8}"/>
    <hyperlink ref="E11" r:id="rId4" tooltip="Browse 📊  Project Management templates on Excel Gurukul Online" xr:uid="{89B67E55-F9D1-4792-9098-828055FAF375}"/>
    <hyperlink ref="E12" r:id="rId5" tooltip="Browse 📉  Charts, Dashboards &amp; Analytics templates on Excel Gurukul Online" xr:uid="{ADBFAC29-DE4A-442E-BEF4-9BE29EF76C7A}"/>
    <hyperlink ref="E13" r:id="rId6" tooltip="Browse 💻  Technology &amp; IT templates on Excel Gurukul Online" xr:uid="{463C60C5-DA41-4C55-908E-C81682AAC620}"/>
    <hyperlink ref="E14" r:id="rId7" tooltip="Browse 🏛️  Corporate Governance templates on Excel Gurukul Online" xr:uid="{8F373872-0472-4607-A4D5-BBB6229602DC}"/>
    <hyperlink ref="E15" r:id="rId8" tooltip="Browse 📈  Sales &amp; Marketing templates on Excel Gurukul Online" xr:uid="{22261A4E-3E62-4FDC-95A8-55BD2ACA040A}"/>
    <hyperlink ref="E16" r:id="rId9" xr:uid="{238C7BCC-FC77-4BA9-AE2F-8A3F9215B21C}"/>
    <hyperlink ref="E17" r:id="rId10" xr:uid="{D187D71D-41F2-4E22-A037-D3FB5841AB03}"/>
    <hyperlink ref="E18" r:id="rId11" tooltip="Browse 💼  Business &amp; Operations templates on Excel Gurukul Online" xr:uid="{32998C00-C98D-43F4-B4C1-9C801B0FC6DC}"/>
    <hyperlink ref="E19" r:id="rId12" tooltip="Browse ⚖️  Legal &amp; Compliance templates on Excel Gurukul Online" xr:uid="{52AD766E-1984-4701-B9AE-58FAFF119CD7}"/>
    <hyperlink ref="E20" r:id="rId13" xr:uid="{D4471EF3-1DD4-4569-A96C-DD6B8E905C26}"/>
    <hyperlink ref="E22" r:id="rId14" xr:uid="{44B565C7-5313-4885-8A47-2FBD1E7442AE}"/>
    <hyperlink ref="E23" r:id="rId15" xr:uid="{667D9ADC-F8A2-4C98-A80A-E6E277E0224E}"/>
    <hyperlink ref="E24" r:id="rId16" xr:uid="{6F726A51-501E-40E5-AC83-8E2D70EBC602}"/>
    <hyperlink ref="E25" r:id="rId17" xr:uid="{9F923F6E-D1C3-477E-AB47-060A00FE87B0}"/>
    <hyperlink ref="E26" r:id="rId18" tooltip="Browse 🏨  Hospitality &amp; Tourism templates on Excel Gurukul Online" xr:uid="{9B457D1E-1C3F-441E-BEC5-4A23A1C92E28}"/>
    <hyperlink ref="E27" r:id="rId19" tooltip="Browse 📦  Inventory &amp; Logistics templates on Excel Gurukul Online" xr:uid="{21C091EA-435C-4255-BD63-91AB2965F459}"/>
    <hyperlink ref="E28" r:id="rId20" xr:uid="{2066DB5C-140C-4295-9557-91BA718440B5}"/>
    <hyperlink ref="E29" r:id="rId21" xr:uid="{B60623FC-FA40-4A18-99CF-D839AE72BEFD}"/>
    <hyperlink ref="E30" r:id="rId22" xr:uid="{526685AD-8AFF-40C5-BE38-254B00D21727}"/>
    <hyperlink ref="E21" r:id="rId23" xr:uid="{1DBC6BFF-C762-4893-BE5D-9C87A90025E0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Reorder Point Calc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2026-08-31T17:40:36Z</dcterms:created>
  <dcterms:modified xsi:type="dcterms:W3CDTF">2026-08-31T17:47:02Z</dcterms:modified>
</cp:coreProperties>
</file>