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A0904763CD59F63E0C17D499AB549A884D2" xr6:coauthVersionLast="47" xr6:coauthVersionMax="47" xr10:uidLastSave="{9BE9136F-9418-4386-BB92-CAE23F9B8F66}"/>
  <bookViews>
    <workbookView xWindow="-108" yWindow="-108" windowWidth="23256" windowHeight="13896" tabRatio="500" xr2:uid="{00000000-000D-0000-FFFF-FFFF00000000}"/>
  </bookViews>
  <sheets>
    <sheet name="Rent Agreement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1" l="1"/>
  <c r="F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H18" i="1" s="1"/>
  <c r="I6" i="1"/>
  <c r="H6" i="1"/>
</calcChain>
</file>

<file path=xl/sharedStrings.xml><?xml version="1.0" encoding="utf-8"?>
<sst xmlns="http://schemas.openxmlformats.org/spreadsheetml/2006/main" count="113" uniqueCount="113">
  <si>
    <t>Rent Agreement Renewal Tracker</t>
  </si>
  <si>
    <t>Track rent agreements deposits expiry and annual rent value across properties | ExcelGurukulOnline.com</t>
  </si>
  <si>
    <t>Property</t>
  </si>
  <si>
    <t>Tenant</t>
  </si>
  <si>
    <t>Start Date</t>
  </si>
  <si>
    <t>End Date</t>
  </si>
  <si>
    <t>Monthly Rent (INR)</t>
  </si>
  <si>
    <t>Deposit (INR)</t>
  </si>
  <si>
    <t>Annual Rent (INR)</t>
  </si>
  <si>
    <t>Agreement Type</t>
  </si>
  <si>
    <t>Flat 302 Sunshine Residency</t>
  </si>
  <si>
    <t>Rakesh Tiwari</t>
  </si>
  <si>
    <t>Shop 12 Market Plaza</t>
  </si>
  <si>
    <t>Verma Traders</t>
  </si>
  <si>
    <t>Flat 105 Green Park</t>
  </si>
  <si>
    <t>Sunita Kale</t>
  </si>
  <si>
    <t>Office 4A Tech Square</t>
  </si>
  <si>
    <t>Innova Soft LLP</t>
  </si>
  <si>
    <t>Flat 708 Lake View</t>
  </si>
  <si>
    <t>Amit and Ruchi Shah</t>
  </si>
  <si>
    <t>Godown G2 Industrial Estate</t>
  </si>
  <si>
    <t>Om Logistics</t>
  </si>
  <si>
    <t>Flat 501 Palm Heights</t>
  </si>
  <si>
    <t>Dr Nisha Rao</t>
  </si>
  <si>
    <t>Shop 3 Station Road</t>
  </si>
  <si>
    <t>Mobile Junction</t>
  </si>
  <si>
    <t>Flat 210 Rose Garden</t>
  </si>
  <si>
    <t>Kiran Bhosale</t>
  </si>
  <si>
    <t>Office 2B Corporate House</t>
  </si>
  <si>
    <t>Ledger CA Firm</t>
  </si>
  <si>
    <t>Flat 604 Sky Villa</t>
  </si>
  <si>
    <t>Farhan Sheikh</t>
  </si>
  <si>
    <t>PG Rooms 1st Floor</t>
  </si>
  <si>
    <t>Comfort Stays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</si>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</sst>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165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86D3DE8-8AAD-4941-ACC1-1CB3F3EAA5EF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6" customWidth="1"/>
    <col min="3" max="3" width="18" customWidth="1"/>
    <col min="4" max="5" width="13" customWidth="1"/>
    <col min="6" max="6" width="15" customWidth="1"/>
    <col min="7" max="7" width="13" customWidth="1"/>
    <col min="8" max="8" width="15" customWidth="1"/>
    <col min="9" max="9" width="14" customWidth="1"/>
  </cols>
  <sheetData>
    <row r="2" spans="2:9" ht="24" customHeight="1" x14ac:dyDescent="0.3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3">
      <c r="B3" s="1" t="s">
        <v>1</v>
      </c>
      <c r="C3" s="1"/>
      <c r="D3" s="1"/>
      <c r="E3" s="1"/>
      <c r="F3" s="1"/>
      <c r="G3" s="1"/>
      <c r="H3" s="1"/>
      <c r="I3" s="1"/>
    </row>
    <row r="5" spans="2:9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3">
      <c r="B6" s="4" t="s">
        <v>10</v>
      </c>
      <c r="C6" s="4" t="s">
        <v>11</v>
      </c>
      <c r="D6" s="5">
        <v>45901</v>
      </c>
      <c r="E6" s="5">
        <v>46265</v>
      </c>
      <c r="F6" s="6">
        <v>28000</v>
      </c>
      <c r="G6" s="6">
        <v>84000</v>
      </c>
      <c r="H6" s="6">
        <f t="shared" ref="H6:H17" si="0">F6*12</f>
        <v>336000</v>
      </c>
      <c r="I6" s="4" t="str">
        <f t="shared" ref="I6:I17" si="1">IF(F6&gt;=40000,"Registered","Notarised")</f>
        <v>Notarised</v>
      </c>
    </row>
    <row r="7" spans="2:9" x14ac:dyDescent="0.3">
      <c r="B7" s="7" t="s">
        <v>12</v>
      </c>
      <c r="C7" s="7" t="s">
        <v>13</v>
      </c>
      <c r="D7" s="8">
        <v>45976</v>
      </c>
      <c r="E7" s="8">
        <v>46340</v>
      </c>
      <c r="F7" s="9">
        <v>45000</v>
      </c>
      <c r="G7" s="9">
        <v>135000</v>
      </c>
      <c r="H7" s="9">
        <f t="shared" si="0"/>
        <v>540000</v>
      </c>
      <c r="I7" s="7" t="str">
        <f t="shared" si="1"/>
        <v>Registered</v>
      </c>
    </row>
    <row r="8" spans="2:9" x14ac:dyDescent="0.3">
      <c r="B8" s="4" t="s">
        <v>14</v>
      </c>
      <c r="C8" s="4" t="s">
        <v>15</v>
      </c>
      <c r="D8" s="5">
        <v>46023</v>
      </c>
      <c r="E8" s="5">
        <v>46387</v>
      </c>
      <c r="F8" s="6">
        <v>22000</v>
      </c>
      <c r="G8" s="6">
        <v>66000</v>
      </c>
      <c r="H8" s="6">
        <f t="shared" si="0"/>
        <v>264000</v>
      </c>
      <c r="I8" s="4" t="str">
        <f t="shared" si="1"/>
        <v>Notarised</v>
      </c>
    </row>
    <row r="9" spans="2:9" x14ac:dyDescent="0.3">
      <c r="B9" s="7" t="s">
        <v>16</v>
      </c>
      <c r="C9" s="7" t="s">
        <v>17</v>
      </c>
      <c r="D9" s="8">
        <v>45870</v>
      </c>
      <c r="E9" s="8">
        <v>46234</v>
      </c>
      <c r="F9" s="9">
        <v>62000</v>
      </c>
      <c r="G9" s="9">
        <v>186000</v>
      </c>
      <c r="H9" s="9">
        <f t="shared" si="0"/>
        <v>744000</v>
      </c>
      <c r="I9" s="7" t="str">
        <f t="shared" si="1"/>
        <v>Registered</v>
      </c>
    </row>
    <row r="10" spans="2:9" x14ac:dyDescent="0.3">
      <c r="B10" s="4" t="s">
        <v>18</v>
      </c>
      <c r="C10" s="4" t="s">
        <v>19</v>
      </c>
      <c r="D10" s="5">
        <v>46054</v>
      </c>
      <c r="E10" s="5">
        <v>46418</v>
      </c>
      <c r="F10" s="6">
        <v>31000</v>
      </c>
      <c r="G10" s="6">
        <v>93000</v>
      </c>
      <c r="H10" s="6">
        <f t="shared" si="0"/>
        <v>372000</v>
      </c>
      <c r="I10" s="4" t="str">
        <f t="shared" si="1"/>
        <v>Notarised</v>
      </c>
    </row>
    <row r="11" spans="2:9" x14ac:dyDescent="0.3">
      <c r="B11" s="7" t="s">
        <v>20</v>
      </c>
      <c r="C11" s="7" t="s">
        <v>21</v>
      </c>
      <c r="D11" s="8">
        <v>45931</v>
      </c>
      <c r="E11" s="8">
        <v>46295</v>
      </c>
      <c r="F11" s="9">
        <v>38000</v>
      </c>
      <c r="G11" s="9">
        <v>114000</v>
      </c>
      <c r="H11" s="9">
        <f t="shared" si="0"/>
        <v>456000</v>
      </c>
      <c r="I11" s="7" t="str">
        <f t="shared" si="1"/>
        <v>Notarised</v>
      </c>
    </row>
    <row r="12" spans="2:9" x14ac:dyDescent="0.3">
      <c r="B12" s="4" t="s">
        <v>22</v>
      </c>
      <c r="C12" s="4" t="s">
        <v>23</v>
      </c>
      <c r="D12" s="5">
        <v>46082</v>
      </c>
      <c r="E12" s="5">
        <v>46446</v>
      </c>
      <c r="F12" s="6">
        <v>26500</v>
      </c>
      <c r="G12" s="6">
        <v>79500</v>
      </c>
      <c r="H12" s="6">
        <f t="shared" si="0"/>
        <v>318000</v>
      </c>
      <c r="I12" s="4" t="str">
        <f t="shared" si="1"/>
        <v>Notarised</v>
      </c>
    </row>
    <row r="13" spans="2:9" x14ac:dyDescent="0.3">
      <c r="B13" s="7" t="s">
        <v>24</v>
      </c>
      <c r="C13" s="7" t="s">
        <v>25</v>
      </c>
      <c r="D13" s="8">
        <v>45992</v>
      </c>
      <c r="E13" s="8">
        <v>46356</v>
      </c>
      <c r="F13" s="9">
        <v>33000</v>
      </c>
      <c r="G13" s="9">
        <v>99000</v>
      </c>
      <c r="H13" s="9">
        <f t="shared" si="0"/>
        <v>396000</v>
      </c>
      <c r="I13" s="7" t="str">
        <f t="shared" si="1"/>
        <v>Notarised</v>
      </c>
    </row>
    <row r="14" spans="2:9" x14ac:dyDescent="0.3">
      <c r="B14" s="4" t="s">
        <v>26</v>
      </c>
      <c r="C14" s="4" t="s">
        <v>27</v>
      </c>
      <c r="D14" s="5">
        <v>46113</v>
      </c>
      <c r="E14" s="5">
        <v>46477</v>
      </c>
      <c r="F14" s="6">
        <v>19500</v>
      </c>
      <c r="G14" s="6">
        <v>58500</v>
      </c>
      <c r="H14" s="6">
        <f t="shared" si="0"/>
        <v>234000</v>
      </c>
      <c r="I14" s="4" t="str">
        <f t="shared" si="1"/>
        <v>Notarised</v>
      </c>
    </row>
    <row r="15" spans="2:9" x14ac:dyDescent="0.3">
      <c r="B15" s="7" t="s">
        <v>28</v>
      </c>
      <c r="C15" s="7" t="s">
        <v>29</v>
      </c>
      <c r="D15" s="8">
        <v>45853</v>
      </c>
      <c r="E15" s="8">
        <v>46217</v>
      </c>
      <c r="F15" s="9">
        <v>54000</v>
      </c>
      <c r="G15" s="9">
        <v>162000</v>
      </c>
      <c r="H15" s="9">
        <f t="shared" si="0"/>
        <v>648000</v>
      </c>
      <c r="I15" s="7" t="str">
        <f t="shared" si="1"/>
        <v>Registered</v>
      </c>
    </row>
    <row r="16" spans="2:9" x14ac:dyDescent="0.3">
      <c r="B16" s="4" t="s">
        <v>30</v>
      </c>
      <c r="C16" s="4" t="s">
        <v>31</v>
      </c>
      <c r="D16" s="5">
        <v>46143</v>
      </c>
      <c r="E16" s="5">
        <v>46507</v>
      </c>
      <c r="F16" s="6">
        <v>29000</v>
      </c>
      <c r="G16" s="6">
        <v>87000</v>
      </c>
      <c r="H16" s="6">
        <f t="shared" si="0"/>
        <v>348000</v>
      </c>
      <c r="I16" s="4" t="str">
        <f t="shared" si="1"/>
        <v>Notarised</v>
      </c>
    </row>
    <row r="17" spans="2:9" x14ac:dyDescent="0.3">
      <c r="B17" s="7" t="s">
        <v>32</v>
      </c>
      <c r="C17" s="7" t="s">
        <v>33</v>
      </c>
      <c r="D17" s="8">
        <v>46174</v>
      </c>
      <c r="E17" s="8">
        <v>46538</v>
      </c>
      <c r="F17" s="9">
        <v>41000</v>
      </c>
      <c r="G17" s="9">
        <v>123000</v>
      </c>
      <c r="H17" s="9">
        <f t="shared" si="0"/>
        <v>492000</v>
      </c>
      <c r="I17" s="7" t="str">
        <f t="shared" si="1"/>
        <v>Registered</v>
      </c>
    </row>
    <row r="18" spans="2:9" x14ac:dyDescent="0.3">
      <c r="B18" s="10" t="s">
        <v>34</v>
      </c>
      <c r="C18" s="10"/>
      <c r="D18" s="11"/>
      <c r="E18" s="11"/>
      <c r="F18" s="12">
        <f>SUM(F6:F17)</f>
        <v>429000</v>
      </c>
      <c r="G18" s="12">
        <f>SUM(G6:G17)</f>
        <v>1287000</v>
      </c>
      <c r="H18" s="12">
        <f>SUM(H6:H17)</f>
        <v>5148000</v>
      </c>
      <c r="I18" s="10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0672-DD93-49B0-8424-20D1AF0292E5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35</v>
      </c>
      <c r="C2" s="14"/>
      <c r="D2" s="14"/>
      <c r="E2" s="14"/>
    </row>
    <row r="3" spans="2:5" ht="18" customHeight="1" x14ac:dyDescent="0.3">
      <c r="B3" s="15" t="s">
        <v>36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37</v>
      </c>
      <c r="C5" s="17"/>
      <c r="D5" s="18" t="s">
        <v>38</v>
      </c>
      <c r="E5" s="18" t="s">
        <v>39</v>
      </c>
    </row>
    <row r="6" spans="2:5" ht="20.100000000000001" customHeight="1" x14ac:dyDescent="0.3">
      <c r="B6" s="19" t="s">
        <v>40</v>
      </c>
      <c r="C6" s="20"/>
      <c r="D6" s="21" t="s">
        <v>41</v>
      </c>
      <c r="E6" s="22" t="s">
        <v>42</v>
      </c>
    </row>
    <row r="7" spans="2:5" ht="20.100000000000001" customHeight="1" x14ac:dyDescent="0.3">
      <c r="B7" s="23" t="s">
        <v>43</v>
      </c>
      <c r="C7" s="24"/>
      <c r="D7" s="25" t="s">
        <v>44</v>
      </c>
      <c r="E7" s="26" t="s">
        <v>45</v>
      </c>
    </row>
    <row r="8" spans="2:5" ht="20.100000000000001" customHeight="1" x14ac:dyDescent="0.3">
      <c r="B8" s="27" t="s">
        <v>46</v>
      </c>
      <c r="C8" s="28"/>
      <c r="D8" s="21" t="s">
        <v>47</v>
      </c>
      <c r="E8" s="22" t="s">
        <v>48</v>
      </c>
    </row>
    <row r="9" spans="2:5" ht="6" customHeight="1" x14ac:dyDescent="0.3"/>
    <row r="10" spans="2:5" ht="20.100000000000001" customHeight="1" x14ac:dyDescent="0.3">
      <c r="B10" s="29" t="s">
        <v>49</v>
      </c>
      <c r="C10" s="18" t="s">
        <v>50</v>
      </c>
      <c r="D10" s="18" t="s">
        <v>51</v>
      </c>
      <c r="E10" s="18" t="s">
        <v>52</v>
      </c>
    </row>
    <row r="11" spans="2:5" ht="20.100000000000001" customHeight="1" x14ac:dyDescent="0.3">
      <c r="B11" s="30">
        <v>1</v>
      </c>
      <c r="C11" s="25" t="s">
        <v>53</v>
      </c>
      <c r="D11" s="25" t="s">
        <v>54</v>
      </c>
      <c r="E11" s="26" t="s">
        <v>55</v>
      </c>
    </row>
    <row r="12" spans="2:5" ht="20.100000000000001" customHeight="1" x14ac:dyDescent="0.3">
      <c r="B12" s="31">
        <v>2</v>
      </c>
      <c r="C12" s="21" t="s">
        <v>56</v>
      </c>
      <c r="D12" s="21" t="s">
        <v>57</v>
      </c>
      <c r="E12" s="22" t="s">
        <v>58</v>
      </c>
    </row>
    <row r="13" spans="2:5" ht="20.100000000000001" customHeight="1" x14ac:dyDescent="0.3">
      <c r="B13" s="30">
        <v>3</v>
      </c>
      <c r="C13" s="25" t="s">
        <v>59</v>
      </c>
      <c r="D13" s="25" t="s">
        <v>60</v>
      </c>
      <c r="E13" s="26" t="s">
        <v>61</v>
      </c>
    </row>
    <row r="14" spans="2:5" ht="20.100000000000001" customHeight="1" x14ac:dyDescent="0.3">
      <c r="B14" s="31">
        <v>4</v>
      </c>
      <c r="C14" s="21" t="s">
        <v>62</v>
      </c>
      <c r="D14" s="21" t="s">
        <v>63</v>
      </c>
      <c r="E14" s="22" t="s">
        <v>64</v>
      </c>
    </row>
    <row r="15" spans="2:5" ht="20.100000000000001" customHeight="1" x14ac:dyDescent="0.3">
      <c r="B15" s="30">
        <v>5</v>
      </c>
      <c r="C15" s="25" t="s">
        <v>65</v>
      </c>
      <c r="D15" s="25" t="s">
        <v>66</v>
      </c>
      <c r="E15" s="26" t="s">
        <v>67</v>
      </c>
    </row>
    <row r="16" spans="2:5" ht="20.100000000000001" customHeight="1" x14ac:dyDescent="0.3">
      <c r="B16" s="31">
        <v>6</v>
      </c>
      <c r="C16" s="21" t="s">
        <v>68</v>
      </c>
      <c r="D16" s="21" t="s">
        <v>69</v>
      </c>
      <c r="E16" s="22" t="s">
        <v>70</v>
      </c>
    </row>
    <row r="17" spans="2:5" ht="20.100000000000001" customHeight="1" x14ac:dyDescent="0.3">
      <c r="B17" s="30">
        <v>7</v>
      </c>
      <c r="C17" s="25" t="s">
        <v>71</v>
      </c>
      <c r="D17" s="25" t="s">
        <v>72</v>
      </c>
      <c r="E17" s="26" t="s">
        <v>73</v>
      </c>
    </row>
    <row r="18" spans="2:5" ht="20.100000000000001" customHeight="1" x14ac:dyDescent="0.3">
      <c r="B18" s="31">
        <v>8</v>
      </c>
      <c r="C18" s="21" t="s">
        <v>74</v>
      </c>
      <c r="D18" s="21" t="s">
        <v>75</v>
      </c>
      <c r="E18" s="22" t="s">
        <v>76</v>
      </c>
    </row>
    <row r="19" spans="2:5" ht="20.100000000000001" customHeight="1" x14ac:dyDescent="0.3">
      <c r="B19" s="30">
        <v>9</v>
      </c>
      <c r="C19" s="25" t="s">
        <v>77</v>
      </c>
      <c r="D19" s="25" t="s">
        <v>78</v>
      </c>
      <c r="E19" s="26" t="s">
        <v>79</v>
      </c>
    </row>
    <row r="20" spans="2:5" ht="20.100000000000001" customHeight="1" x14ac:dyDescent="0.3">
      <c r="B20" s="31">
        <v>10</v>
      </c>
      <c r="C20" s="21" t="s">
        <v>80</v>
      </c>
      <c r="D20" s="21" t="s">
        <v>81</v>
      </c>
      <c r="E20" s="22" t="s">
        <v>82</v>
      </c>
    </row>
    <row r="21" spans="2:5" ht="20.100000000000001" customHeight="1" x14ac:dyDescent="0.3">
      <c r="B21" s="30">
        <v>11</v>
      </c>
      <c r="C21" s="25" t="s">
        <v>83</v>
      </c>
      <c r="D21" s="25" t="s">
        <v>84</v>
      </c>
      <c r="E21" s="26" t="s">
        <v>85</v>
      </c>
    </row>
    <row r="22" spans="2:5" ht="20.100000000000001" customHeight="1" x14ac:dyDescent="0.3">
      <c r="B22" s="31">
        <v>12</v>
      </c>
      <c r="C22" s="21" t="s">
        <v>86</v>
      </c>
      <c r="D22" s="21" t="s">
        <v>87</v>
      </c>
      <c r="E22" s="22" t="s">
        <v>88</v>
      </c>
    </row>
    <row r="23" spans="2:5" ht="20.100000000000001" customHeight="1" x14ac:dyDescent="0.3">
      <c r="B23" s="30">
        <v>13</v>
      </c>
      <c r="C23" s="25" t="s">
        <v>89</v>
      </c>
      <c r="D23" s="25" t="s">
        <v>90</v>
      </c>
      <c r="E23" s="26" t="s">
        <v>91</v>
      </c>
    </row>
    <row r="24" spans="2:5" ht="20.100000000000001" customHeight="1" x14ac:dyDescent="0.3">
      <c r="B24" s="31">
        <v>14</v>
      </c>
      <c r="C24" s="21" t="s">
        <v>92</v>
      </c>
      <c r="D24" s="21" t="s">
        <v>93</v>
      </c>
      <c r="E24" s="22" t="s">
        <v>94</v>
      </c>
    </row>
    <row r="25" spans="2:5" ht="20.100000000000001" customHeight="1" x14ac:dyDescent="0.3">
      <c r="B25" s="30">
        <v>15</v>
      </c>
      <c r="C25" s="25" t="s">
        <v>95</v>
      </c>
      <c r="D25" s="25" t="s">
        <v>96</v>
      </c>
      <c r="E25" s="26" t="s">
        <v>97</v>
      </c>
    </row>
    <row r="26" spans="2:5" ht="20.100000000000001" customHeight="1" x14ac:dyDescent="0.3">
      <c r="B26" s="31">
        <v>16</v>
      </c>
      <c r="C26" s="21" t="s">
        <v>98</v>
      </c>
      <c r="D26" s="21" t="s">
        <v>99</v>
      </c>
      <c r="E26" s="22" t="s">
        <v>100</v>
      </c>
    </row>
    <row r="27" spans="2:5" ht="20.100000000000001" customHeight="1" x14ac:dyDescent="0.3">
      <c r="B27" s="30">
        <v>17</v>
      </c>
      <c r="C27" s="25" t="s">
        <v>101</v>
      </c>
      <c r="D27" s="25" t="s">
        <v>102</v>
      </c>
      <c r="E27" s="26" t="s">
        <v>103</v>
      </c>
    </row>
    <row r="28" spans="2:5" ht="20.100000000000001" customHeight="1" x14ac:dyDescent="0.3">
      <c r="B28" s="31">
        <v>18</v>
      </c>
      <c r="C28" s="21" t="s">
        <v>104</v>
      </c>
      <c r="D28" s="21" t="s">
        <v>105</v>
      </c>
      <c r="E28" s="22" t="s">
        <v>106</v>
      </c>
    </row>
    <row r="29" spans="2:5" ht="20.100000000000001" customHeight="1" x14ac:dyDescent="0.3">
      <c r="B29" s="30">
        <v>19</v>
      </c>
      <c r="C29" s="25" t="s">
        <v>107</v>
      </c>
      <c r="D29" s="25" t="s">
        <v>108</v>
      </c>
      <c r="E29" s="26" t="s">
        <v>109</v>
      </c>
    </row>
    <row r="30" spans="2:5" ht="20.100000000000001" customHeight="1" x14ac:dyDescent="0.3">
      <c r="B30" s="31">
        <v>20</v>
      </c>
      <c r="C30" s="21" t="s">
        <v>110</v>
      </c>
      <c r="D30" s="21" t="s">
        <v>111</v>
      </c>
      <c r="E30" s="22" t="s">
        <v>112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CB0D5849-78CE-4086-8244-27D97B75DA60}"/>
    <hyperlink ref="E7" r:id="rId2" tooltip="Browse all template categories" xr:uid="{5A488778-1883-4BD3-9ADA-C9E2AE4F4B38}"/>
    <hyperlink ref="E8" r:id="rId3" tooltip="Email Excel Gurukul Online for custom templates" xr:uid="{3277D559-82B1-494B-B4EA-2938DD4A4CB4}"/>
    <hyperlink ref="E11" r:id="rId4" tooltip="Browse 📊  Project Management templates on Excel Gurukul Online" xr:uid="{DFD2C410-B2CA-4092-B596-C5AF1BC97EE1}"/>
    <hyperlink ref="E12" r:id="rId5" tooltip="Browse 📉  Charts, Dashboards &amp; Analytics templates on Excel Gurukul Online" xr:uid="{44DC258B-2AC0-4469-B7CC-A8A9BC6304BF}"/>
    <hyperlink ref="E13" r:id="rId6" tooltip="Browse 💻  Technology &amp; IT templates on Excel Gurukul Online" xr:uid="{263CDE2A-8238-4820-92A8-577B7CABCBA8}"/>
    <hyperlink ref="E14" r:id="rId7" tooltip="Browse 🏛️  Corporate Governance templates on Excel Gurukul Online" xr:uid="{0CB8B357-072B-4CFF-BB11-6CB9E12B2A28}"/>
    <hyperlink ref="E15" r:id="rId8" tooltip="Browse 📈  Sales &amp; Marketing templates on Excel Gurukul Online" xr:uid="{2BDDEC82-8C17-4C13-8724-2060C7A8FE53}"/>
    <hyperlink ref="E16" r:id="rId9" xr:uid="{9DBB3599-815A-4705-86B6-6F50120F0989}"/>
    <hyperlink ref="E17" r:id="rId10" xr:uid="{BE3BD96E-7B7C-49F7-A537-BED962968673}"/>
    <hyperlink ref="E18" r:id="rId11" tooltip="Browse 💼  Business &amp; Operations templates on Excel Gurukul Online" xr:uid="{C1C59C8E-B2E7-4B32-8B1D-CB2BC48D37F6}"/>
    <hyperlink ref="E19" r:id="rId12" tooltip="Browse ⚖️  Legal &amp; Compliance templates on Excel Gurukul Online" xr:uid="{0F907FD8-A4C5-4EFD-8099-580D70E2785E}"/>
    <hyperlink ref="E20" r:id="rId13" xr:uid="{45DC962C-F299-4D5B-BBEE-4B5B7F9A9135}"/>
    <hyperlink ref="E22" r:id="rId14" xr:uid="{3DF12A6F-C803-4F8B-AE38-F888CBA1ECA2}"/>
    <hyperlink ref="E23" r:id="rId15" xr:uid="{14A48691-F8FD-4F5D-9F38-D3599BB8AC55}"/>
    <hyperlink ref="E24" r:id="rId16" xr:uid="{BD6AA41F-3C7A-45A2-8192-53BF4A692EBB}"/>
    <hyperlink ref="E25" r:id="rId17" xr:uid="{642556F5-D9BE-4309-9981-4A0AE344FE07}"/>
    <hyperlink ref="E26" r:id="rId18" tooltip="Browse 🏨  Hospitality &amp; Tourism templates on Excel Gurukul Online" xr:uid="{F0D5F076-A356-48E9-9C16-8FF30615045B}"/>
    <hyperlink ref="E27" r:id="rId19" tooltip="Browse 📦  Inventory &amp; Logistics templates on Excel Gurukul Online" xr:uid="{DE97275D-3B96-40D2-8DAA-DB3E77990B77}"/>
    <hyperlink ref="E28" r:id="rId20" xr:uid="{7108B235-80F4-4CF4-8F7E-66AF16B2A0FE}"/>
    <hyperlink ref="E29" r:id="rId21" xr:uid="{D4C50318-D964-43A9-A8FE-553F0E100875}"/>
    <hyperlink ref="E30" r:id="rId22" xr:uid="{74FF5C0D-2C1A-4A9A-BE75-B0F9A12E5E23}"/>
    <hyperlink ref="E21" r:id="rId23" xr:uid="{B1036FD7-2101-418B-963E-A420C122C9CA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Rent Agreements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2026-07-11T18:57:37Z</dcterms:created>
  <dcterms:modified xsi:type="dcterms:W3CDTF">2026-07-11T19:02:55Z</dcterms:modified>
  <dc:language>en-US</dc:language>
</cp:coreProperties>
</file>