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5D09AF42E8C33B33E1EF1861F2F679B088CB" xr6:coauthVersionLast="47" xr6:coauthVersionMax="47" xr10:uidLastSave="{1108939D-8943-4447-9356-B72218F9A62C}"/>
  <bookViews>
    <workbookView xWindow="2268" yWindow="2268" windowWidth="17280" windowHeight="9960" tabRatio="500" xr2:uid="{00000000-000D-0000-FFFF-FFFF00000000}"/>
  </bookViews>
  <sheets>
    <sheet name="Loan Prepayment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6" i="1" l="1"/>
  <c r="H6" i="1" s="1"/>
  <c r="C7" i="1" s="1"/>
  <c r="H7" i="1" l="1"/>
  <c r="C8" i="1" s="1"/>
  <c r="E7" i="1"/>
  <c r="E8" i="1" l="1"/>
  <c r="H8" i="1" s="1"/>
  <c r="C9" i="1" s="1"/>
  <c r="E9" i="1" l="1"/>
  <c r="H9" i="1" s="1"/>
  <c r="C10" i="1" s="1"/>
  <c r="H10" i="1" l="1"/>
  <c r="C11" i="1" s="1"/>
  <c r="E10" i="1"/>
  <c r="E11" i="1" l="1"/>
  <c r="H11" i="1" s="1"/>
  <c r="C12" i="1" s="1"/>
  <c r="E12" i="1" l="1"/>
  <c r="H12" i="1" s="1"/>
  <c r="C13" i="1" s="1"/>
  <c r="E13" i="1" l="1"/>
  <c r="H13" i="1" s="1"/>
  <c r="C14" i="1" s="1"/>
  <c r="E14" i="1" l="1"/>
  <c r="H14" i="1" s="1"/>
  <c r="C15" i="1" s="1"/>
  <c r="E15" i="1" l="1"/>
  <c r="H15" i="1" s="1"/>
  <c r="C16" i="1" s="1"/>
  <c r="E16" i="1" l="1"/>
  <c r="H16" i="1" s="1"/>
  <c r="C17" i="1" s="1"/>
  <c r="E17" i="1" l="1"/>
  <c r="H17" i="1" s="1"/>
  <c r="C18" i="1" s="1"/>
  <c r="E18" i="1" l="1"/>
  <c r="H18" i="1" s="1"/>
  <c r="C19" i="1" s="1"/>
  <c r="E19" i="1" l="1"/>
  <c r="H19" i="1" s="1"/>
  <c r="C20" i="1" s="1"/>
  <c r="E20" i="1" l="1"/>
  <c r="H20" i="1" s="1"/>
</calcChain>
</file>

<file path=xl/sharedStrings.xml><?xml version="1.0" encoding="utf-8"?>
<sst xmlns="http://schemas.openxmlformats.org/spreadsheetml/2006/main" count="102" uniqueCount="102">
  <si>
    <t>HOME LOAN ANNUAL PREPAYMENT PLANNER</t>
  </si>
  <si>
    <t>Simplified annual schedule showing how yearly prepayments reduce the outstanding balance.</t>
  </si>
  <si>
    <t>Year</t>
  </si>
  <si>
    <t>Opening Balance (₹)</t>
  </si>
  <si>
    <t>Interest Rate</t>
  </si>
  <si>
    <t>Interest (₹)</t>
  </si>
  <si>
    <t>EMI Paid (₹)</t>
  </si>
  <si>
    <t>Prepayment (₹)</t>
  </si>
  <si>
    <t>Closing Balance (₹)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</si>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</sst>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/>
    </xf>
    <xf numFmtId="10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10" fontId="5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1" fillId="0" borderId="0" xfId="1"/>
    <xf numFmtId="0" fontId="6" fillId="5" borderId="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left" vertical="center" indent="1"/>
    </xf>
    <xf numFmtId="0" fontId="8" fillId="7" borderId="4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left" vertical="center" indent="1"/>
    </xf>
    <xf numFmtId="0" fontId="9" fillId="8" borderId="6" xfId="1" applyFont="1" applyFill="1" applyBorder="1" applyAlignment="1">
      <alignment horizontal="left" vertical="center" indent="1"/>
    </xf>
    <xf numFmtId="0" fontId="9" fillId="8" borderId="7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9" fillId="9" borderId="9" xfId="1" applyFont="1" applyFill="1" applyBorder="1" applyAlignment="1">
      <alignment horizontal="left" vertical="center" indent="1"/>
    </xf>
    <xf numFmtId="0" fontId="9" fillId="9" borderId="10" xfId="1" applyFont="1" applyFill="1" applyBorder="1" applyAlignment="1">
      <alignment horizontal="left" vertical="center" indent="1"/>
    </xf>
    <xf numFmtId="0" fontId="9" fillId="9" borderId="8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10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center" vertical="center"/>
    </xf>
    <xf numFmtId="0" fontId="9" fillId="9" borderId="8" xfId="1" applyFont="1" applyFill="1" applyBorder="1" applyAlignment="1">
      <alignment horizontal="center" vertical="center"/>
    </xf>
    <xf numFmtId="0" fontId="9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6F5AD4E2-3F0C-4ED4-8DBA-28D4189992E8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21875" customWidth="1"/>
    <col min="2" max="2" width="10" customWidth="1"/>
    <col min="3" max="3" width="22" customWidth="1"/>
    <col min="4" max="4" width="16" customWidth="1"/>
    <col min="5" max="6" width="15" customWidth="1"/>
    <col min="7" max="7" width="17" customWidth="1"/>
    <col min="8" max="8" width="22" customWidth="1"/>
  </cols>
  <sheetData>
    <row r="2" spans="2:8" ht="24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" t="s">
        <v>1</v>
      </c>
      <c r="C3" s="1"/>
      <c r="D3" s="1"/>
      <c r="E3" s="1"/>
      <c r="F3" s="1"/>
      <c r="G3" s="1"/>
      <c r="H3" s="1"/>
    </row>
    <row r="5" spans="2:8" ht="30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5">
        <v>5000000</v>
      </c>
      <c r="D6" s="6">
        <v>8.5000000000000006E-2</v>
      </c>
      <c r="E6" s="7">
        <f t="shared" ref="E6:E20" si="0">C6*D6</f>
        <v>425000.00000000006</v>
      </c>
      <c r="F6" s="5">
        <v>520000</v>
      </c>
      <c r="G6" s="5">
        <v>100000</v>
      </c>
      <c r="H6" s="7">
        <f t="shared" ref="H6:H20" si="1">C6-(F6+G6-E6)</f>
        <v>4805000</v>
      </c>
    </row>
    <row r="7" spans="2:8" x14ac:dyDescent="0.3">
      <c r="B7" s="8" t="s">
        <v>10</v>
      </c>
      <c r="C7" s="9">
        <f t="shared" ref="C7:C20" si="2">H6</f>
        <v>4805000</v>
      </c>
      <c r="D7" s="10">
        <v>8.5000000000000006E-2</v>
      </c>
      <c r="E7" s="9">
        <f t="shared" si="0"/>
        <v>408425.00000000006</v>
      </c>
      <c r="F7" s="11">
        <v>520000</v>
      </c>
      <c r="G7" s="11">
        <v>100000</v>
      </c>
      <c r="H7" s="9">
        <f t="shared" si="1"/>
        <v>4593425</v>
      </c>
    </row>
    <row r="8" spans="2:8" x14ac:dyDescent="0.3">
      <c r="B8" s="4" t="s">
        <v>11</v>
      </c>
      <c r="C8" s="7">
        <f t="shared" si="2"/>
        <v>4593425</v>
      </c>
      <c r="D8" s="6">
        <v>8.5000000000000006E-2</v>
      </c>
      <c r="E8" s="7">
        <f t="shared" si="0"/>
        <v>390441.125</v>
      </c>
      <c r="F8" s="5">
        <v>520000</v>
      </c>
      <c r="G8" s="5">
        <v>100000</v>
      </c>
      <c r="H8" s="7">
        <f t="shared" si="1"/>
        <v>4363866.125</v>
      </c>
    </row>
    <row r="9" spans="2:8" x14ac:dyDescent="0.3">
      <c r="B9" s="8" t="s">
        <v>12</v>
      </c>
      <c r="C9" s="9">
        <f t="shared" si="2"/>
        <v>4363866.125</v>
      </c>
      <c r="D9" s="10">
        <v>8.5000000000000006E-2</v>
      </c>
      <c r="E9" s="9">
        <f t="shared" si="0"/>
        <v>370928.62062500004</v>
      </c>
      <c r="F9" s="11">
        <v>520000</v>
      </c>
      <c r="G9" s="11">
        <v>150000</v>
      </c>
      <c r="H9" s="9">
        <f t="shared" si="1"/>
        <v>4064794.745625</v>
      </c>
    </row>
    <row r="10" spans="2:8" x14ac:dyDescent="0.3">
      <c r="B10" s="4" t="s">
        <v>13</v>
      </c>
      <c r="C10" s="7">
        <f t="shared" si="2"/>
        <v>4064794.745625</v>
      </c>
      <c r="D10" s="6">
        <v>8.5000000000000006E-2</v>
      </c>
      <c r="E10" s="7">
        <f t="shared" si="0"/>
        <v>345507.55337812501</v>
      </c>
      <c r="F10" s="5">
        <v>520000</v>
      </c>
      <c r="G10" s="5">
        <v>150000</v>
      </c>
      <c r="H10" s="7">
        <f t="shared" si="1"/>
        <v>3740302.2990031252</v>
      </c>
    </row>
    <row r="11" spans="2:8" x14ac:dyDescent="0.3">
      <c r="B11" s="8" t="s">
        <v>14</v>
      </c>
      <c r="C11" s="9">
        <f t="shared" si="2"/>
        <v>3740302.2990031252</v>
      </c>
      <c r="D11" s="10">
        <v>8.5000000000000006E-2</v>
      </c>
      <c r="E11" s="9">
        <f t="shared" si="0"/>
        <v>317925.69541526568</v>
      </c>
      <c r="F11" s="11">
        <v>520000</v>
      </c>
      <c r="G11" s="11">
        <v>150000</v>
      </c>
      <c r="H11" s="9">
        <f t="shared" si="1"/>
        <v>3388227.994418391</v>
      </c>
    </row>
    <row r="12" spans="2:8" x14ac:dyDescent="0.3">
      <c r="B12" s="4" t="s">
        <v>15</v>
      </c>
      <c r="C12" s="7">
        <f t="shared" si="2"/>
        <v>3388227.994418391</v>
      </c>
      <c r="D12" s="6">
        <v>8.5000000000000006E-2</v>
      </c>
      <c r="E12" s="7">
        <f t="shared" si="0"/>
        <v>287999.37952556327</v>
      </c>
      <c r="F12" s="5">
        <v>520000</v>
      </c>
      <c r="G12" s="5">
        <v>200000</v>
      </c>
      <c r="H12" s="7">
        <f t="shared" si="1"/>
        <v>2956227.3739439542</v>
      </c>
    </row>
    <row r="13" spans="2:8" x14ac:dyDescent="0.3">
      <c r="B13" s="8" t="s">
        <v>16</v>
      </c>
      <c r="C13" s="9">
        <f t="shared" si="2"/>
        <v>2956227.3739439542</v>
      </c>
      <c r="D13" s="10">
        <v>8.5000000000000006E-2</v>
      </c>
      <c r="E13" s="9">
        <f t="shared" si="0"/>
        <v>251279.32678523613</v>
      </c>
      <c r="F13" s="11">
        <v>520000</v>
      </c>
      <c r="G13" s="11">
        <v>200000</v>
      </c>
      <c r="H13" s="9">
        <f t="shared" si="1"/>
        <v>2487506.7007291904</v>
      </c>
    </row>
    <row r="14" spans="2:8" x14ac:dyDescent="0.3">
      <c r="B14" s="4" t="s">
        <v>17</v>
      </c>
      <c r="C14" s="7">
        <f t="shared" si="2"/>
        <v>2487506.7007291904</v>
      </c>
      <c r="D14" s="6">
        <v>8.5000000000000006E-2</v>
      </c>
      <c r="E14" s="7">
        <f t="shared" si="0"/>
        <v>211438.06956198119</v>
      </c>
      <c r="F14" s="5">
        <v>520000</v>
      </c>
      <c r="G14" s="5">
        <v>200000</v>
      </c>
      <c r="H14" s="7">
        <f t="shared" si="1"/>
        <v>1978944.7702911715</v>
      </c>
    </row>
    <row r="15" spans="2:8" x14ac:dyDescent="0.3">
      <c r="B15" s="8" t="s">
        <v>18</v>
      </c>
      <c r="C15" s="9">
        <f t="shared" si="2"/>
        <v>1978944.7702911715</v>
      </c>
      <c r="D15" s="10">
        <v>8.5000000000000006E-2</v>
      </c>
      <c r="E15" s="9">
        <f t="shared" si="0"/>
        <v>168210.30547474959</v>
      </c>
      <c r="F15" s="11">
        <v>520000</v>
      </c>
      <c r="G15" s="11">
        <v>250000</v>
      </c>
      <c r="H15" s="9">
        <f t="shared" si="1"/>
        <v>1377155.075765921</v>
      </c>
    </row>
    <row r="16" spans="2:8" x14ac:dyDescent="0.3">
      <c r="B16" s="4" t="s">
        <v>19</v>
      </c>
      <c r="C16" s="7">
        <f t="shared" si="2"/>
        <v>1377155.075765921</v>
      </c>
      <c r="D16" s="6">
        <v>8.5000000000000006E-2</v>
      </c>
      <c r="E16" s="7">
        <f t="shared" si="0"/>
        <v>117058.18144010329</v>
      </c>
      <c r="F16" s="5">
        <v>520000</v>
      </c>
      <c r="G16" s="5">
        <v>250000</v>
      </c>
      <c r="H16" s="7">
        <f t="shared" si="1"/>
        <v>724213.25720602437</v>
      </c>
    </row>
    <row r="17" spans="2:8" x14ac:dyDescent="0.3">
      <c r="B17" s="8" t="s">
        <v>20</v>
      </c>
      <c r="C17" s="9">
        <f t="shared" si="2"/>
        <v>724213.25720602437</v>
      </c>
      <c r="D17" s="10">
        <v>8.5000000000000006E-2</v>
      </c>
      <c r="E17" s="9">
        <f t="shared" si="0"/>
        <v>61558.126862512079</v>
      </c>
      <c r="F17" s="11">
        <v>520000</v>
      </c>
      <c r="G17" s="11">
        <v>250000</v>
      </c>
      <c r="H17" s="9">
        <f t="shared" si="1"/>
        <v>15771.384068536456</v>
      </c>
    </row>
    <row r="18" spans="2:8" x14ac:dyDescent="0.3">
      <c r="B18" s="4" t="s">
        <v>21</v>
      </c>
      <c r="C18" s="7">
        <f t="shared" si="2"/>
        <v>15771.384068536456</v>
      </c>
      <c r="D18" s="6">
        <v>8.5000000000000006E-2</v>
      </c>
      <c r="E18" s="7">
        <f t="shared" si="0"/>
        <v>1340.5676458255989</v>
      </c>
      <c r="F18" s="5">
        <v>520000</v>
      </c>
      <c r="G18" s="5">
        <v>300000</v>
      </c>
      <c r="H18" s="7">
        <f t="shared" si="1"/>
        <v>-802888.04828563798</v>
      </c>
    </row>
    <row r="19" spans="2:8" x14ac:dyDescent="0.3">
      <c r="B19" s="8" t="s">
        <v>22</v>
      </c>
      <c r="C19" s="9">
        <f t="shared" si="2"/>
        <v>-802888.04828563798</v>
      </c>
      <c r="D19" s="10">
        <v>8.5000000000000006E-2</v>
      </c>
      <c r="E19" s="9">
        <f t="shared" si="0"/>
        <v>-68245.48410427924</v>
      </c>
      <c r="F19" s="11">
        <v>520000</v>
      </c>
      <c r="G19" s="11">
        <v>300000</v>
      </c>
      <c r="H19" s="9">
        <f t="shared" si="1"/>
        <v>-1691133.5323899172</v>
      </c>
    </row>
    <row r="20" spans="2:8" x14ac:dyDescent="0.3">
      <c r="B20" s="4" t="s">
        <v>23</v>
      </c>
      <c r="C20" s="7">
        <f t="shared" si="2"/>
        <v>-1691133.5323899172</v>
      </c>
      <c r="D20" s="6">
        <v>8.5000000000000006E-2</v>
      </c>
      <c r="E20" s="7">
        <f t="shared" si="0"/>
        <v>-143746.35025314297</v>
      </c>
      <c r="F20" s="5">
        <v>520000</v>
      </c>
      <c r="G20" s="5">
        <v>300000</v>
      </c>
      <c r="H20" s="7">
        <f t="shared" si="1"/>
        <v>-2654879.8826430603</v>
      </c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A6320-AFB3-4196-AA32-56FB6B5254FE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2" customWidth="1"/>
    <col min="3" max="3" width="45.6640625" style="12" customWidth="1"/>
    <col min="4" max="4" width="65.6640625" style="12" customWidth="1"/>
    <col min="5" max="5" width="80.6640625" style="12" customWidth="1"/>
    <col min="6" max="6" width="3" style="12" customWidth="1"/>
    <col min="7" max="16384" width="8.88671875" style="12"/>
  </cols>
  <sheetData>
    <row r="1" spans="2:5" ht="8.1" customHeight="1" x14ac:dyDescent="0.3"/>
    <row r="2" spans="2:5" ht="33.9" customHeight="1" x14ac:dyDescent="0.3">
      <c r="B2" s="13" t="s">
        <v>24</v>
      </c>
      <c r="C2" s="13"/>
      <c r="D2" s="13"/>
      <c r="E2" s="13"/>
    </row>
    <row r="3" spans="2:5" ht="18" customHeight="1" x14ac:dyDescent="0.3">
      <c r="B3" s="14" t="s">
        <v>25</v>
      </c>
      <c r="C3" s="14"/>
      <c r="D3" s="14"/>
      <c r="E3" s="14"/>
    </row>
    <row r="4" spans="2:5" ht="6" customHeight="1" x14ac:dyDescent="0.3"/>
    <row r="5" spans="2:5" ht="20.100000000000001" customHeight="1" x14ac:dyDescent="0.3">
      <c r="B5" s="15" t="s">
        <v>26</v>
      </c>
      <c r="C5" s="16"/>
      <c r="D5" s="17" t="s">
        <v>27</v>
      </c>
      <c r="E5" s="17" t="s">
        <v>28</v>
      </c>
    </row>
    <row r="6" spans="2:5" ht="20.100000000000001" customHeight="1" x14ac:dyDescent="0.3">
      <c r="B6" s="18" t="s">
        <v>29</v>
      </c>
      <c r="C6" s="19"/>
      <c r="D6" s="20" t="s">
        <v>30</v>
      </c>
      <c r="E6" s="21" t="s">
        <v>31</v>
      </c>
    </row>
    <row r="7" spans="2:5" ht="20.100000000000001" customHeight="1" x14ac:dyDescent="0.3">
      <c r="B7" s="22" t="s">
        <v>32</v>
      </c>
      <c r="C7" s="23"/>
      <c r="D7" s="24" t="s">
        <v>33</v>
      </c>
      <c r="E7" s="25" t="s">
        <v>34</v>
      </c>
    </row>
    <row r="8" spans="2:5" ht="20.100000000000001" customHeight="1" x14ac:dyDescent="0.3">
      <c r="B8" s="26" t="s">
        <v>35</v>
      </c>
      <c r="C8" s="27"/>
      <c r="D8" s="20" t="s">
        <v>36</v>
      </c>
      <c r="E8" s="21" t="s">
        <v>37</v>
      </c>
    </row>
    <row r="9" spans="2:5" ht="6" customHeight="1" x14ac:dyDescent="0.3"/>
    <row r="10" spans="2:5" ht="20.100000000000001" customHeight="1" x14ac:dyDescent="0.3">
      <c r="B10" s="28" t="s">
        <v>38</v>
      </c>
      <c r="C10" s="17" t="s">
        <v>39</v>
      </c>
      <c r="D10" s="17" t="s">
        <v>40</v>
      </c>
      <c r="E10" s="17" t="s">
        <v>41</v>
      </c>
    </row>
    <row r="11" spans="2:5" ht="20.100000000000001" customHeight="1" x14ac:dyDescent="0.3">
      <c r="B11" s="29">
        <v>1</v>
      </c>
      <c r="C11" s="24" t="s">
        <v>42</v>
      </c>
      <c r="D11" s="24" t="s">
        <v>43</v>
      </c>
      <c r="E11" s="25" t="s">
        <v>44</v>
      </c>
    </row>
    <row r="12" spans="2:5" ht="20.100000000000001" customHeight="1" x14ac:dyDescent="0.3">
      <c r="B12" s="30">
        <v>2</v>
      </c>
      <c r="C12" s="20" t="s">
        <v>45</v>
      </c>
      <c r="D12" s="20" t="s">
        <v>46</v>
      </c>
      <c r="E12" s="21" t="s">
        <v>47</v>
      </c>
    </row>
    <row r="13" spans="2:5" ht="20.100000000000001" customHeight="1" x14ac:dyDescent="0.3">
      <c r="B13" s="29">
        <v>3</v>
      </c>
      <c r="C13" s="24" t="s">
        <v>48</v>
      </c>
      <c r="D13" s="24" t="s">
        <v>49</v>
      </c>
      <c r="E13" s="25" t="s">
        <v>50</v>
      </c>
    </row>
    <row r="14" spans="2:5" ht="20.100000000000001" customHeight="1" x14ac:dyDescent="0.3">
      <c r="B14" s="30">
        <v>4</v>
      </c>
      <c r="C14" s="20" t="s">
        <v>51</v>
      </c>
      <c r="D14" s="20" t="s">
        <v>52</v>
      </c>
      <c r="E14" s="21" t="s">
        <v>53</v>
      </c>
    </row>
    <row r="15" spans="2:5" ht="20.100000000000001" customHeight="1" x14ac:dyDescent="0.3">
      <c r="B15" s="29">
        <v>5</v>
      </c>
      <c r="C15" s="24" t="s">
        <v>54</v>
      </c>
      <c r="D15" s="24" t="s">
        <v>55</v>
      </c>
      <c r="E15" s="25" t="s">
        <v>56</v>
      </c>
    </row>
    <row r="16" spans="2:5" ht="20.100000000000001" customHeight="1" x14ac:dyDescent="0.3">
      <c r="B16" s="30">
        <v>6</v>
      </c>
      <c r="C16" s="20" t="s">
        <v>57</v>
      </c>
      <c r="D16" s="20" t="s">
        <v>58</v>
      </c>
      <c r="E16" s="21" t="s">
        <v>59</v>
      </c>
    </row>
    <row r="17" spans="2:5" ht="20.100000000000001" customHeight="1" x14ac:dyDescent="0.3">
      <c r="B17" s="29">
        <v>7</v>
      </c>
      <c r="C17" s="24" t="s">
        <v>60</v>
      </c>
      <c r="D17" s="24" t="s">
        <v>61</v>
      </c>
      <c r="E17" s="25" t="s">
        <v>62</v>
      </c>
    </row>
    <row r="18" spans="2:5" ht="20.100000000000001" customHeight="1" x14ac:dyDescent="0.3">
      <c r="B18" s="30">
        <v>8</v>
      </c>
      <c r="C18" s="20" t="s">
        <v>63</v>
      </c>
      <c r="D18" s="20" t="s">
        <v>64</v>
      </c>
      <c r="E18" s="21" t="s">
        <v>65</v>
      </c>
    </row>
    <row r="19" spans="2:5" ht="20.100000000000001" customHeight="1" x14ac:dyDescent="0.3">
      <c r="B19" s="29">
        <v>9</v>
      </c>
      <c r="C19" s="24" t="s">
        <v>66</v>
      </c>
      <c r="D19" s="24" t="s">
        <v>67</v>
      </c>
      <c r="E19" s="25" t="s">
        <v>68</v>
      </c>
    </row>
    <row r="20" spans="2:5" ht="20.100000000000001" customHeight="1" x14ac:dyDescent="0.3">
      <c r="B20" s="30">
        <v>10</v>
      </c>
      <c r="C20" s="20" t="s">
        <v>69</v>
      </c>
      <c r="D20" s="20" t="s">
        <v>70</v>
      </c>
      <c r="E20" s="21" t="s">
        <v>71</v>
      </c>
    </row>
    <row r="21" spans="2:5" ht="20.100000000000001" customHeight="1" x14ac:dyDescent="0.3">
      <c r="B21" s="29">
        <v>11</v>
      </c>
      <c r="C21" s="24" t="s">
        <v>72</v>
      </c>
      <c r="D21" s="24" t="s">
        <v>73</v>
      </c>
      <c r="E21" s="25" t="s">
        <v>74</v>
      </c>
    </row>
    <row r="22" spans="2:5" ht="20.100000000000001" customHeight="1" x14ac:dyDescent="0.3">
      <c r="B22" s="30">
        <v>12</v>
      </c>
      <c r="C22" s="20" t="s">
        <v>75</v>
      </c>
      <c r="D22" s="20" t="s">
        <v>76</v>
      </c>
      <c r="E22" s="21" t="s">
        <v>77</v>
      </c>
    </row>
    <row r="23" spans="2:5" ht="20.100000000000001" customHeight="1" x14ac:dyDescent="0.3">
      <c r="B23" s="29">
        <v>13</v>
      </c>
      <c r="C23" s="24" t="s">
        <v>78</v>
      </c>
      <c r="D23" s="24" t="s">
        <v>79</v>
      </c>
      <c r="E23" s="25" t="s">
        <v>80</v>
      </c>
    </row>
    <row r="24" spans="2:5" ht="20.100000000000001" customHeight="1" x14ac:dyDescent="0.3">
      <c r="B24" s="30">
        <v>14</v>
      </c>
      <c r="C24" s="20" t="s">
        <v>81</v>
      </c>
      <c r="D24" s="20" t="s">
        <v>82</v>
      </c>
      <c r="E24" s="21" t="s">
        <v>83</v>
      </c>
    </row>
    <row r="25" spans="2:5" ht="20.100000000000001" customHeight="1" x14ac:dyDescent="0.3">
      <c r="B25" s="29">
        <v>15</v>
      </c>
      <c r="C25" s="24" t="s">
        <v>84</v>
      </c>
      <c r="D25" s="24" t="s">
        <v>85</v>
      </c>
      <c r="E25" s="25" t="s">
        <v>86</v>
      </c>
    </row>
    <row r="26" spans="2:5" ht="20.100000000000001" customHeight="1" x14ac:dyDescent="0.3">
      <c r="B26" s="30">
        <v>16</v>
      </c>
      <c r="C26" s="20" t="s">
        <v>87</v>
      </c>
      <c r="D26" s="20" t="s">
        <v>88</v>
      </c>
      <c r="E26" s="21" t="s">
        <v>89</v>
      </c>
    </row>
    <row r="27" spans="2:5" ht="20.100000000000001" customHeight="1" x14ac:dyDescent="0.3">
      <c r="B27" s="29">
        <v>17</v>
      </c>
      <c r="C27" s="24" t="s">
        <v>90</v>
      </c>
      <c r="D27" s="24" t="s">
        <v>91</v>
      </c>
      <c r="E27" s="25" t="s">
        <v>92</v>
      </c>
    </row>
    <row r="28" spans="2:5" ht="20.100000000000001" customHeight="1" x14ac:dyDescent="0.3">
      <c r="B28" s="30">
        <v>18</v>
      </c>
      <c r="C28" s="20" t="s">
        <v>93</v>
      </c>
      <c r="D28" s="20" t="s">
        <v>94</v>
      </c>
      <c r="E28" s="21" t="s">
        <v>95</v>
      </c>
    </row>
    <row r="29" spans="2:5" ht="20.100000000000001" customHeight="1" x14ac:dyDescent="0.3">
      <c r="B29" s="29">
        <v>19</v>
      </c>
      <c r="C29" s="24" t="s">
        <v>96</v>
      </c>
      <c r="D29" s="24" t="s">
        <v>97</v>
      </c>
      <c r="E29" s="25" t="s">
        <v>98</v>
      </c>
    </row>
    <row r="30" spans="2:5" ht="20.100000000000001" customHeight="1" x14ac:dyDescent="0.3">
      <c r="B30" s="30">
        <v>20</v>
      </c>
      <c r="C30" s="20" t="s">
        <v>99</v>
      </c>
      <c r="D30" s="20" t="s">
        <v>100</v>
      </c>
      <c r="E30" s="21" t="s">
        <v>101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B2648E4-A6C3-41FB-BDBE-7CB3BE37DA53}"/>
    <hyperlink ref="E7" r:id="rId2" tooltip="Browse all template categories" xr:uid="{E8ADA3C6-84F4-4646-AB86-47892FC69CCD}"/>
    <hyperlink ref="E8" r:id="rId3" tooltip="Email Excel Gurukul Online for custom templates" xr:uid="{6EDFC6EB-54E4-4913-84C9-1959F97736F4}"/>
    <hyperlink ref="E11" r:id="rId4" tooltip="Browse 📊  Project Management templates on Excel Gurukul Online" xr:uid="{43BD0549-79DC-475A-8AEA-5B8BED6ABE6C}"/>
    <hyperlink ref="E12" r:id="rId5" tooltip="Browse 📉  Charts, Dashboards &amp; Analytics templates on Excel Gurukul Online" xr:uid="{2A9D65A1-6590-492D-8D90-3453BA9E4CF7}"/>
    <hyperlink ref="E13" r:id="rId6" tooltip="Browse 💻  Technology &amp; IT templates on Excel Gurukul Online" xr:uid="{D167E8DA-667E-485B-9E66-9F7FC7B61D3E}"/>
    <hyperlink ref="E14" r:id="rId7" tooltip="Browse 🏛️  Corporate Governance templates on Excel Gurukul Online" xr:uid="{CCA92D10-B49D-481B-AD1F-5B5C5481F331}"/>
    <hyperlink ref="E15" r:id="rId8" tooltip="Browse 📈  Sales &amp; Marketing templates on Excel Gurukul Online" xr:uid="{BE7B3766-340F-496E-A1F6-9AD6CCBD273D}"/>
    <hyperlink ref="E16" r:id="rId9" xr:uid="{4BCCD5D0-ABC7-4D4A-9A0A-E851172B4F14}"/>
    <hyperlink ref="E17" r:id="rId10" xr:uid="{7202404A-0ED9-46AF-99C7-5D79783C1512}"/>
    <hyperlink ref="E18" r:id="rId11" tooltip="Browse 💼  Business &amp; Operations templates on Excel Gurukul Online" xr:uid="{821D3675-F053-43B5-A451-955A9E3B048B}"/>
    <hyperlink ref="E19" r:id="rId12" tooltip="Browse ⚖️  Legal &amp; Compliance templates on Excel Gurukul Online" xr:uid="{6F58805D-5BAA-425C-8169-F2B5AF1097ED}"/>
    <hyperlink ref="E20" r:id="rId13" xr:uid="{B899CB96-3DC8-4F58-917A-D916A12DBC83}"/>
    <hyperlink ref="E22" r:id="rId14" xr:uid="{AB0E7F07-59AA-4887-B79A-2830B5FD4ACF}"/>
    <hyperlink ref="E23" r:id="rId15" xr:uid="{8AFAE8C2-D7F6-40D1-96BF-CE79AE1AD65E}"/>
    <hyperlink ref="E24" r:id="rId16" xr:uid="{1FAA5B00-A3D3-4FE3-9C65-9F8E9AE15CAA}"/>
    <hyperlink ref="E25" r:id="rId17" xr:uid="{F14FF9DA-BCE9-42D3-A318-B1A5B7175326}"/>
    <hyperlink ref="E26" r:id="rId18" tooltip="Browse 🏨  Hospitality &amp; Tourism templates on Excel Gurukul Online" xr:uid="{43E8C1DE-E42D-4929-96DF-4E869986C040}"/>
    <hyperlink ref="E27" r:id="rId19" tooltip="Browse 📦  Inventory &amp; Logistics templates on Excel Gurukul Online" xr:uid="{C834DB6E-7665-4825-B307-0CDD169CC3D0}"/>
    <hyperlink ref="E28" r:id="rId20" xr:uid="{3AFCF96F-CB93-4634-A9F5-0880350492B1}"/>
    <hyperlink ref="E29" r:id="rId21" xr:uid="{E9F50596-857E-4D73-B59A-A12394DA6BAF}"/>
    <hyperlink ref="E30" r:id="rId22" xr:uid="{9BFC9C1B-BA72-4F81-B1C4-39232B9C4F2D}"/>
    <hyperlink ref="E21" r:id="rId23" xr:uid="{1C145241-72B1-448F-B732-5B3F3E696785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Loan Prepayment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2026-08-05T18:24:05Z</dcterms:created>
  <dcterms:modified xsi:type="dcterms:W3CDTF">2026-08-05T18:30:50Z</dcterms:modified>
  <dc:language>en-US</dc:language>
</cp:coreProperties>
</file>