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891022D33B51E8A9C66FC2012F342BA88EA" xr6:coauthVersionLast="47" xr6:coauthVersionMax="47" xr10:uidLastSave="{97425F77-BDDE-4006-B69F-5957BF4220A7}"/>
  <bookViews>
    <workbookView xWindow="-108" yWindow="-108" windowWidth="23256" windowHeight="13896" tabRatio="500" xr2:uid="{00000000-000D-0000-FFFF-FFFF00000000}"/>
  </bookViews>
  <sheets>
    <sheet name="SIP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H11" i="1"/>
  <c r="F11" i="1"/>
  <c r="F10" i="1"/>
  <c r="H10" i="1" s="1"/>
  <c r="F9" i="1"/>
  <c r="H9" i="1" s="1"/>
  <c r="F8" i="1"/>
  <c r="H8" i="1" s="1"/>
  <c r="F7" i="1"/>
  <c r="H7" i="1" s="1"/>
  <c r="F6" i="1"/>
  <c r="H6" i="1" s="1"/>
  <c r="H21" i="1" s="1"/>
  <c r="F21" i="1" l="1"/>
</calcChain>
</file>

<file path=xl/sharedStrings.xml><?xml version="1.0" encoding="utf-8"?>
<sst xmlns="http://schemas.openxmlformats.org/spreadsheetml/2006/main" count="118" uniqueCount="115">
  <si>
    <t>SIP Mutual Fund Investment Tracker</t>
  </si>
  <si>
    <t>Track systematic investment plans across funds with invested value and gain or loss.</t>
  </si>
  <si>
    <t>Fund Name</t>
  </si>
  <si>
    <t>Category</t>
  </si>
  <si>
    <t>Monthly SIP (₹)</t>
  </si>
  <si>
    <t>Months</t>
  </si>
  <si>
    <t>Total Invested (₹)</t>
  </si>
  <si>
    <t>Current Value (₹)</t>
  </si>
  <si>
    <t>Gain/Loss (₹)</t>
  </si>
  <si>
    <t>Axis Bluechip</t>
  </si>
  <si>
    <t>Large Cap</t>
  </si>
  <si>
    <t>Mirae Emerging</t>
  </si>
  <si>
    <t>Mid Cap</t>
  </si>
  <si>
    <t>SBI Small Cap</t>
  </si>
  <si>
    <t>Small Cap</t>
  </si>
  <si>
    <t>HDFC Balanced</t>
  </si>
  <si>
    <t>Hybrid</t>
  </si>
  <si>
    <t>ICICI Value</t>
  </si>
  <si>
    <t>Value</t>
  </si>
  <si>
    <t>Kotak ELSS</t>
  </si>
  <si>
    <t>ELSS Tax Saver</t>
  </si>
  <si>
    <t>Nippon Index</t>
  </si>
  <si>
    <t>Index Fund</t>
  </si>
  <si>
    <t>Parag Flexi</t>
  </si>
  <si>
    <t>Flexi Cap</t>
  </si>
  <si>
    <t>UTI Corporate Bond</t>
  </si>
  <si>
    <t>Debt</t>
  </si>
  <si>
    <t>Canara Bluechip</t>
  </si>
  <si>
    <t>Tata Digital</t>
  </si>
  <si>
    <t>Sectoral</t>
  </si>
  <si>
    <t>DSP Midcap</t>
  </si>
  <si>
    <t>Franklin Debt</t>
  </si>
  <si>
    <t>Motilal Nasdaq</t>
  </si>
  <si>
    <t>International</t>
  </si>
  <si>
    <t>Quant Active</t>
  </si>
  <si>
    <t>Multi Cap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</si>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</sst>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ED25374-15D2-4BA2-B58F-F3261FF92475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1" customWidth="1"/>
    <col min="3" max="3" width="17" customWidth="1"/>
    <col min="4" max="4" width="18" customWidth="1"/>
    <col min="5" max="5" width="10" customWidth="1"/>
    <col min="6" max="6" width="21" customWidth="1"/>
    <col min="7" max="7" width="20" customWidth="1"/>
    <col min="8" max="8" width="16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5000</v>
      </c>
      <c r="E6" s="4">
        <v>24</v>
      </c>
      <c r="F6" s="5">
        <f t="shared" ref="F6:F20" si="0">D6*E6</f>
        <v>120000</v>
      </c>
      <c r="G6" s="5">
        <v>138000</v>
      </c>
      <c r="H6" s="5">
        <f t="shared" ref="H6:H20" si="1">G6-F6</f>
        <v>18000</v>
      </c>
    </row>
    <row r="7" spans="2:8" x14ac:dyDescent="0.3">
      <c r="B7" s="6" t="s">
        <v>11</v>
      </c>
      <c r="C7" s="6" t="s">
        <v>12</v>
      </c>
      <c r="D7" s="7">
        <v>4000</v>
      </c>
      <c r="E7" s="6">
        <v>24</v>
      </c>
      <c r="F7" s="7">
        <f t="shared" si="0"/>
        <v>96000</v>
      </c>
      <c r="G7" s="7">
        <v>118000</v>
      </c>
      <c r="H7" s="7">
        <f t="shared" si="1"/>
        <v>22000</v>
      </c>
    </row>
    <row r="8" spans="2:8" x14ac:dyDescent="0.3">
      <c r="B8" s="4" t="s">
        <v>13</v>
      </c>
      <c r="C8" s="4" t="s">
        <v>14</v>
      </c>
      <c r="D8" s="5">
        <v>3000</v>
      </c>
      <c r="E8" s="4">
        <v>24</v>
      </c>
      <c r="F8" s="5">
        <f t="shared" si="0"/>
        <v>72000</v>
      </c>
      <c r="G8" s="5">
        <v>95000</v>
      </c>
      <c r="H8" s="5">
        <f t="shared" si="1"/>
        <v>23000</v>
      </c>
    </row>
    <row r="9" spans="2:8" x14ac:dyDescent="0.3">
      <c r="B9" s="6" t="s">
        <v>15</v>
      </c>
      <c r="C9" s="6" t="s">
        <v>16</v>
      </c>
      <c r="D9" s="7">
        <v>5000</v>
      </c>
      <c r="E9" s="6">
        <v>18</v>
      </c>
      <c r="F9" s="7">
        <f t="shared" si="0"/>
        <v>90000</v>
      </c>
      <c r="G9" s="7">
        <v>98000</v>
      </c>
      <c r="H9" s="7">
        <f t="shared" si="1"/>
        <v>8000</v>
      </c>
    </row>
    <row r="10" spans="2:8" x14ac:dyDescent="0.3">
      <c r="B10" s="4" t="s">
        <v>17</v>
      </c>
      <c r="C10" s="4" t="s">
        <v>18</v>
      </c>
      <c r="D10" s="5">
        <v>3500</v>
      </c>
      <c r="E10" s="4">
        <v>18</v>
      </c>
      <c r="F10" s="5">
        <f t="shared" si="0"/>
        <v>63000</v>
      </c>
      <c r="G10" s="5">
        <v>68000</v>
      </c>
      <c r="H10" s="5">
        <f t="shared" si="1"/>
        <v>5000</v>
      </c>
    </row>
    <row r="11" spans="2:8" x14ac:dyDescent="0.3">
      <c r="B11" s="6" t="s">
        <v>19</v>
      </c>
      <c r="C11" s="6" t="s">
        <v>20</v>
      </c>
      <c r="D11" s="7">
        <v>2500</v>
      </c>
      <c r="E11" s="6">
        <v>36</v>
      </c>
      <c r="F11" s="7">
        <f t="shared" si="0"/>
        <v>90000</v>
      </c>
      <c r="G11" s="7">
        <v>112000</v>
      </c>
      <c r="H11" s="7">
        <f t="shared" si="1"/>
        <v>22000</v>
      </c>
    </row>
    <row r="12" spans="2:8" x14ac:dyDescent="0.3">
      <c r="B12" s="4" t="s">
        <v>21</v>
      </c>
      <c r="C12" s="4" t="s">
        <v>22</v>
      </c>
      <c r="D12" s="5">
        <v>4000</v>
      </c>
      <c r="E12" s="4">
        <v>12</v>
      </c>
      <c r="F12" s="5">
        <f t="shared" si="0"/>
        <v>48000</v>
      </c>
      <c r="G12" s="5">
        <v>50000</v>
      </c>
      <c r="H12" s="5">
        <f t="shared" si="1"/>
        <v>2000</v>
      </c>
    </row>
    <row r="13" spans="2:8" x14ac:dyDescent="0.3">
      <c r="B13" s="6" t="s">
        <v>23</v>
      </c>
      <c r="C13" s="6" t="s">
        <v>24</v>
      </c>
      <c r="D13" s="7">
        <v>6000</v>
      </c>
      <c r="E13" s="6">
        <v>24</v>
      </c>
      <c r="F13" s="7">
        <f t="shared" si="0"/>
        <v>144000</v>
      </c>
      <c r="G13" s="7">
        <v>162000</v>
      </c>
      <c r="H13" s="7">
        <f t="shared" si="1"/>
        <v>18000</v>
      </c>
    </row>
    <row r="14" spans="2:8" x14ac:dyDescent="0.3">
      <c r="B14" s="4" t="s">
        <v>25</v>
      </c>
      <c r="C14" s="4" t="s">
        <v>26</v>
      </c>
      <c r="D14" s="5">
        <v>3000</v>
      </c>
      <c r="E14" s="4">
        <v>24</v>
      </c>
      <c r="F14" s="5">
        <f t="shared" si="0"/>
        <v>72000</v>
      </c>
      <c r="G14" s="5">
        <v>76000</v>
      </c>
      <c r="H14" s="5">
        <f t="shared" si="1"/>
        <v>4000</v>
      </c>
    </row>
    <row r="15" spans="2:8" x14ac:dyDescent="0.3">
      <c r="B15" s="6" t="s">
        <v>27</v>
      </c>
      <c r="C15" s="6" t="s">
        <v>10</v>
      </c>
      <c r="D15" s="7">
        <v>2000</v>
      </c>
      <c r="E15" s="6">
        <v>30</v>
      </c>
      <c r="F15" s="7">
        <f t="shared" si="0"/>
        <v>60000</v>
      </c>
      <c r="G15" s="7">
        <v>66000</v>
      </c>
      <c r="H15" s="7">
        <f t="shared" si="1"/>
        <v>6000</v>
      </c>
    </row>
    <row r="16" spans="2:8" x14ac:dyDescent="0.3">
      <c r="B16" s="4" t="s">
        <v>28</v>
      </c>
      <c r="C16" s="4" t="s">
        <v>29</v>
      </c>
      <c r="D16" s="5">
        <v>2500</v>
      </c>
      <c r="E16" s="4">
        <v>12</v>
      </c>
      <c r="F16" s="5">
        <f t="shared" si="0"/>
        <v>30000</v>
      </c>
      <c r="G16" s="5">
        <v>32000</v>
      </c>
      <c r="H16" s="5">
        <f t="shared" si="1"/>
        <v>2000</v>
      </c>
    </row>
    <row r="17" spans="2:8" x14ac:dyDescent="0.3">
      <c r="B17" s="6" t="s">
        <v>30</v>
      </c>
      <c r="C17" s="6" t="s">
        <v>12</v>
      </c>
      <c r="D17" s="7">
        <v>3500</v>
      </c>
      <c r="E17" s="6">
        <v>18</v>
      </c>
      <c r="F17" s="7">
        <f t="shared" si="0"/>
        <v>63000</v>
      </c>
      <c r="G17" s="7">
        <v>70000</v>
      </c>
      <c r="H17" s="7">
        <f t="shared" si="1"/>
        <v>7000</v>
      </c>
    </row>
    <row r="18" spans="2:8" x14ac:dyDescent="0.3">
      <c r="B18" s="4" t="s">
        <v>31</v>
      </c>
      <c r="C18" s="4" t="s">
        <v>26</v>
      </c>
      <c r="D18" s="5">
        <v>4000</v>
      </c>
      <c r="E18" s="4">
        <v>12</v>
      </c>
      <c r="F18" s="5">
        <f t="shared" si="0"/>
        <v>48000</v>
      </c>
      <c r="G18" s="5">
        <v>49000</v>
      </c>
      <c r="H18" s="5">
        <f t="shared" si="1"/>
        <v>1000</v>
      </c>
    </row>
    <row r="19" spans="2:8" x14ac:dyDescent="0.3">
      <c r="B19" s="6" t="s">
        <v>32</v>
      </c>
      <c r="C19" s="6" t="s">
        <v>33</v>
      </c>
      <c r="D19" s="7">
        <v>3000</v>
      </c>
      <c r="E19" s="6">
        <v>18</v>
      </c>
      <c r="F19" s="7">
        <f t="shared" si="0"/>
        <v>54000</v>
      </c>
      <c r="G19" s="7">
        <v>62000</v>
      </c>
      <c r="H19" s="7">
        <f t="shared" si="1"/>
        <v>8000</v>
      </c>
    </row>
    <row r="20" spans="2:8" x14ac:dyDescent="0.3">
      <c r="B20" s="4" t="s">
        <v>34</v>
      </c>
      <c r="C20" s="4" t="s">
        <v>35</v>
      </c>
      <c r="D20" s="5">
        <v>4500</v>
      </c>
      <c r="E20" s="4">
        <v>24</v>
      </c>
      <c r="F20" s="5">
        <f t="shared" si="0"/>
        <v>108000</v>
      </c>
      <c r="G20" s="5">
        <v>128000</v>
      </c>
      <c r="H20" s="5">
        <f t="shared" si="1"/>
        <v>20000</v>
      </c>
    </row>
    <row r="21" spans="2:8" x14ac:dyDescent="0.3">
      <c r="B21" s="8" t="s">
        <v>36</v>
      </c>
      <c r="C21" s="9"/>
      <c r="D21" s="9"/>
      <c r="E21" s="9"/>
      <c r="F21" s="10">
        <f>SUM(F6:F20)</f>
        <v>1158000</v>
      </c>
      <c r="G21" s="10">
        <f>SUM(G6:G20)</f>
        <v>1324000</v>
      </c>
      <c r="H21" s="10">
        <f>SUM(H6:H20)</f>
        <v>166000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AF92-7974-473B-9303-ABEB6AA2C64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1" customWidth="1"/>
    <col min="3" max="3" width="45.6640625" style="11" customWidth="1"/>
    <col min="4" max="4" width="65.6640625" style="11" customWidth="1"/>
    <col min="5" max="5" width="80.6640625" style="11" customWidth="1"/>
    <col min="6" max="6" width="3" style="11" customWidth="1"/>
    <col min="7" max="16384" width="8.88671875" style="11"/>
  </cols>
  <sheetData>
    <row r="1" spans="2:5" ht="8.1" customHeight="1" x14ac:dyDescent="0.3"/>
    <row r="2" spans="2:5" ht="33.9" customHeight="1" x14ac:dyDescent="0.3">
      <c r="B2" s="12" t="s">
        <v>37</v>
      </c>
      <c r="C2" s="12"/>
      <c r="D2" s="12"/>
      <c r="E2" s="12"/>
    </row>
    <row r="3" spans="2:5" ht="18" customHeight="1" x14ac:dyDescent="0.3">
      <c r="B3" s="13" t="s">
        <v>38</v>
      </c>
      <c r="C3" s="13"/>
      <c r="D3" s="13"/>
      <c r="E3" s="13"/>
    </row>
    <row r="4" spans="2:5" ht="6" customHeight="1" x14ac:dyDescent="0.3"/>
    <row r="5" spans="2:5" ht="20.100000000000001" customHeight="1" x14ac:dyDescent="0.3">
      <c r="B5" s="14" t="s">
        <v>39</v>
      </c>
      <c r="C5" s="15"/>
      <c r="D5" s="16" t="s">
        <v>40</v>
      </c>
      <c r="E5" s="16" t="s">
        <v>41</v>
      </c>
    </row>
    <row r="6" spans="2:5" ht="20.100000000000001" customHeight="1" x14ac:dyDescent="0.3">
      <c r="B6" s="17" t="s">
        <v>42</v>
      </c>
      <c r="C6" s="18"/>
      <c r="D6" s="19" t="s">
        <v>43</v>
      </c>
      <c r="E6" s="20" t="s">
        <v>44</v>
      </c>
    </row>
    <row r="7" spans="2:5" ht="20.100000000000001" customHeight="1" x14ac:dyDescent="0.3">
      <c r="B7" s="21" t="s">
        <v>45</v>
      </c>
      <c r="C7" s="22"/>
      <c r="D7" s="23" t="s">
        <v>46</v>
      </c>
      <c r="E7" s="24" t="s">
        <v>47</v>
      </c>
    </row>
    <row r="8" spans="2:5" ht="20.100000000000001" customHeight="1" x14ac:dyDescent="0.3">
      <c r="B8" s="25" t="s">
        <v>48</v>
      </c>
      <c r="C8" s="26"/>
      <c r="D8" s="19" t="s">
        <v>49</v>
      </c>
      <c r="E8" s="20" t="s">
        <v>50</v>
      </c>
    </row>
    <row r="9" spans="2:5" ht="6" customHeight="1" x14ac:dyDescent="0.3"/>
    <row r="10" spans="2:5" ht="20.100000000000001" customHeight="1" x14ac:dyDescent="0.3">
      <c r="B10" s="27" t="s">
        <v>51</v>
      </c>
      <c r="C10" s="16" t="s">
        <v>52</v>
      </c>
      <c r="D10" s="16" t="s">
        <v>53</v>
      </c>
      <c r="E10" s="16" t="s">
        <v>54</v>
      </c>
    </row>
    <row r="11" spans="2:5" ht="20.100000000000001" customHeight="1" x14ac:dyDescent="0.3">
      <c r="B11" s="28">
        <v>1</v>
      </c>
      <c r="C11" s="23" t="s">
        <v>55</v>
      </c>
      <c r="D11" s="23" t="s">
        <v>56</v>
      </c>
      <c r="E11" s="24" t="s">
        <v>57</v>
      </c>
    </row>
    <row r="12" spans="2:5" ht="20.100000000000001" customHeight="1" x14ac:dyDescent="0.3">
      <c r="B12" s="29">
        <v>2</v>
      </c>
      <c r="C12" s="19" t="s">
        <v>58</v>
      </c>
      <c r="D12" s="19" t="s">
        <v>59</v>
      </c>
      <c r="E12" s="20" t="s">
        <v>60</v>
      </c>
    </row>
    <row r="13" spans="2:5" ht="20.100000000000001" customHeight="1" x14ac:dyDescent="0.3">
      <c r="B13" s="28">
        <v>3</v>
      </c>
      <c r="C13" s="23" t="s">
        <v>61</v>
      </c>
      <c r="D13" s="23" t="s">
        <v>62</v>
      </c>
      <c r="E13" s="24" t="s">
        <v>63</v>
      </c>
    </row>
    <row r="14" spans="2:5" ht="20.100000000000001" customHeight="1" x14ac:dyDescent="0.3">
      <c r="B14" s="29">
        <v>4</v>
      </c>
      <c r="C14" s="19" t="s">
        <v>64</v>
      </c>
      <c r="D14" s="19" t="s">
        <v>65</v>
      </c>
      <c r="E14" s="20" t="s">
        <v>66</v>
      </c>
    </row>
    <row r="15" spans="2:5" ht="20.100000000000001" customHeight="1" x14ac:dyDescent="0.3">
      <c r="B15" s="28">
        <v>5</v>
      </c>
      <c r="C15" s="23" t="s">
        <v>67</v>
      </c>
      <c r="D15" s="23" t="s">
        <v>68</v>
      </c>
      <c r="E15" s="24" t="s">
        <v>69</v>
      </c>
    </row>
    <row r="16" spans="2:5" ht="20.100000000000001" customHeight="1" x14ac:dyDescent="0.3">
      <c r="B16" s="29">
        <v>6</v>
      </c>
      <c r="C16" s="19" t="s">
        <v>70</v>
      </c>
      <c r="D16" s="19" t="s">
        <v>71</v>
      </c>
      <c r="E16" s="20" t="s">
        <v>72</v>
      </c>
    </row>
    <row r="17" spans="2:5" ht="20.100000000000001" customHeight="1" x14ac:dyDescent="0.3">
      <c r="B17" s="28">
        <v>7</v>
      </c>
      <c r="C17" s="23" t="s">
        <v>73</v>
      </c>
      <c r="D17" s="23" t="s">
        <v>74</v>
      </c>
      <c r="E17" s="24" t="s">
        <v>75</v>
      </c>
    </row>
    <row r="18" spans="2:5" ht="20.100000000000001" customHeight="1" x14ac:dyDescent="0.3">
      <c r="B18" s="29">
        <v>8</v>
      </c>
      <c r="C18" s="19" t="s">
        <v>76</v>
      </c>
      <c r="D18" s="19" t="s">
        <v>77</v>
      </c>
      <c r="E18" s="20" t="s">
        <v>78</v>
      </c>
    </row>
    <row r="19" spans="2:5" ht="20.100000000000001" customHeight="1" x14ac:dyDescent="0.3">
      <c r="B19" s="28">
        <v>9</v>
      </c>
      <c r="C19" s="23" t="s">
        <v>79</v>
      </c>
      <c r="D19" s="23" t="s">
        <v>80</v>
      </c>
      <c r="E19" s="24" t="s">
        <v>81</v>
      </c>
    </row>
    <row r="20" spans="2:5" ht="20.100000000000001" customHeight="1" x14ac:dyDescent="0.3">
      <c r="B20" s="29">
        <v>10</v>
      </c>
      <c r="C20" s="19" t="s">
        <v>82</v>
      </c>
      <c r="D20" s="19" t="s">
        <v>83</v>
      </c>
      <c r="E20" s="20" t="s">
        <v>84</v>
      </c>
    </row>
    <row r="21" spans="2:5" ht="20.100000000000001" customHeight="1" x14ac:dyDescent="0.3">
      <c r="B21" s="28">
        <v>11</v>
      </c>
      <c r="C21" s="23" t="s">
        <v>85</v>
      </c>
      <c r="D21" s="23" t="s">
        <v>86</v>
      </c>
      <c r="E21" s="24" t="s">
        <v>87</v>
      </c>
    </row>
    <row r="22" spans="2:5" ht="20.100000000000001" customHeight="1" x14ac:dyDescent="0.3">
      <c r="B22" s="29">
        <v>12</v>
      </c>
      <c r="C22" s="19" t="s">
        <v>88</v>
      </c>
      <c r="D22" s="19" t="s">
        <v>89</v>
      </c>
      <c r="E22" s="20" t="s">
        <v>90</v>
      </c>
    </row>
    <row r="23" spans="2:5" ht="20.100000000000001" customHeight="1" x14ac:dyDescent="0.3">
      <c r="B23" s="28">
        <v>13</v>
      </c>
      <c r="C23" s="23" t="s">
        <v>91</v>
      </c>
      <c r="D23" s="23" t="s">
        <v>92</v>
      </c>
      <c r="E23" s="24" t="s">
        <v>93</v>
      </c>
    </row>
    <row r="24" spans="2:5" ht="20.100000000000001" customHeight="1" x14ac:dyDescent="0.3">
      <c r="B24" s="29">
        <v>14</v>
      </c>
      <c r="C24" s="19" t="s">
        <v>94</v>
      </c>
      <c r="D24" s="19" t="s">
        <v>95</v>
      </c>
      <c r="E24" s="20" t="s">
        <v>96</v>
      </c>
    </row>
    <row r="25" spans="2:5" ht="20.100000000000001" customHeight="1" x14ac:dyDescent="0.3">
      <c r="B25" s="28">
        <v>15</v>
      </c>
      <c r="C25" s="23" t="s">
        <v>97</v>
      </c>
      <c r="D25" s="23" t="s">
        <v>98</v>
      </c>
      <c r="E25" s="24" t="s">
        <v>99</v>
      </c>
    </row>
    <row r="26" spans="2:5" ht="20.100000000000001" customHeight="1" x14ac:dyDescent="0.3">
      <c r="B26" s="29">
        <v>16</v>
      </c>
      <c r="C26" s="19" t="s">
        <v>100</v>
      </c>
      <c r="D26" s="19" t="s">
        <v>101</v>
      </c>
      <c r="E26" s="20" t="s">
        <v>102</v>
      </c>
    </row>
    <row r="27" spans="2:5" ht="20.100000000000001" customHeight="1" x14ac:dyDescent="0.3">
      <c r="B27" s="28">
        <v>17</v>
      </c>
      <c r="C27" s="23" t="s">
        <v>103</v>
      </c>
      <c r="D27" s="23" t="s">
        <v>104</v>
      </c>
      <c r="E27" s="24" t="s">
        <v>105</v>
      </c>
    </row>
    <row r="28" spans="2:5" ht="20.100000000000001" customHeight="1" x14ac:dyDescent="0.3">
      <c r="B28" s="29">
        <v>18</v>
      </c>
      <c r="C28" s="19" t="s">
        <v>106</v>
      </c>
      <c r="D28" s="19" t="s">
        <v>107</v>
      </c>
      <c r="E28" s="20" t="s">
        <v>108</v>
      </c>
    </row>
    <row r="29" spans="2:5" ht="20.100000000000001" customHeight="1" x14ac:dyDescent="0.3">
      <c r="B29" s="28">
        <v>19</v>
      </c>
      <c r="C29" s="23" t="s">
        <v>109</v>
      </c>
      <c r="D29" s="23" t="s">
        <v>110</v>
      </c>
      <c r="E29" s="24" t="s">
        <v>111</v>
      </c>
    </row>
    <row r="30" spans="2:5" ht="20.100000000000001" customHeight="1" x14ac:dyDescent="0.3">
      <c r="B30" s="29">
        <v>20</v>
      </c>
      <c r="C30" s="19" t="s">
        <v>112</v>
      </c>
      <c r="D30" s="19" t="s">
        <v>113</v>
      </c>
      <c r="E30" s="20" t="s">
        <v>114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D46D276-C02A-40B6-AD27-14931A96BD7E}"/>
    <hyperlink ref="E7" r:id="rId2" tooltip="Browse all template categories" xr:uid="{9EAC374C-4FBA-4AB7-B2A1-AAC8F6479D51}"/>
    <hyperlink ref="E8" r:id="rId3" tooltip="Email Excel Gurukul Online for custom templates" xr:uid="{209AF402-9C4C-4BFB-9DBB-0D872DB1C21E}"/>
    <hyperlink ref="E11" r:id="rId4" tooltip="Browse 📊  Project Management templates on Excel Gurukul Online" xr:uid="{264133D8-4180-4E08-A7C2-9AB7A3560254}"/>
    <hyperlink ref="E12" r:id="rId5" tooltip="Browse 📉  Charts, Dashboards &amp; Analytics templates on Excel Gurukul Online" xr:uid="{4626B9C5-7F35-4B6A-925A-12960662CF23}"/>
    <hyperlink ref="E13" r:id="rId6" tooltip="Browse 💻  Technology &amp; IT templates on Excel Gurukul Online" xr:uid="{254AD5BE-2D9F-4864-AFEF-601D4AD57EBB}"/>
    <hyperlink ref="E14" r:id="rId7" tooltip="Browse 🏛️  Corporate Governance templates on Excel Gurukul Online" xr:uid="{49F1A2E4-87E1-42F1-A0DA-903A1E4E89A5}"/>
    <hyperlink ref="E15" r:id="rId8" tooltip="Browse 📈  Sales &amp; Marketing templates on Excel Gurukul Online" xr:uid="{597BB963-BA98-40FC-AEE8-8CD1AE7250C2}"/>
    <hyperlink ref="E16" r:id="rId9" xr:uid="{44507AA1-431C-4D00-9145-31C466E417D2}"/>
    <hyperlink ref="E17" r:id="rId10" xr:uid="{01159F7F-1C53-4A3B-9B5A-4F0CC4D18DB5}"/>
    <hyperlink ref="E18" r:id="rId11" tooltip="Browse 💼  Business &amp; Operations templates on Excel Gurukul Online" xr:uid="{12C1B16E-D4D2-4FA2-85ED-9B127B3E1754}"/>
    <hyperlink ref="E19" r:id="rId12" tooltip="Browse ⚖️  Legal &amp; Compliance templates on Excel Gurukul Online" xr:uid="{AB863C27-2481-4CDA-AEBF-F8E4286AAE70}"/>
    <hyperlink ref="E20" r:id="rId13" xr:uid="{57229D4F-3F1A-499A-8AEB-26EFDB285226}"/>
    <hyperlink ref="E22" r:id="rId14" xr:uid="{A1DF179B-05D0-4EF8-BD71-D740A832B25B}"/>
    <hyperlink ref="E23" r:id="rId15" xr:uid="{5F04D354-E650-4613-AEF4-F46E06FE8D1E}"/>
    <hyperlink ref="E24" r:id="rId16" xr:uid="{AAA10085-2565-4F08-B7E9-0D64B2349795}"/>
    <hyperlink ref="E25" r:id="rId17" xr:uid="{64AED415-B385-49DE-A76C-972EA931B087}"/>
    <hyperlink ref="E26" r:id="rId18" tooltip="Browse 🏨  Hospitality &amp; Tourism templates on Excel Gurukul Online" xr:uid="{5E0A014A-3D49-45E6-A22C-4232FD0C8743}"/>
    <hyperlink ref="E27" r:id="rId19" tooltip="Browse 📦  Inventory &amp; Logistics templates on Excel Gurukul Online" xr:uid="{52926846-B8AC-414E-A579-CDB72DF5A170}"/>
    <hyperlink ref="E28" r:id="rId20" xr:uid="{D33CD482-D2F7-4F58-B6D1-D9C894878D0D}"/>
    <hyperlink ref="E29" r:id="rId21" xr:uid="{523D5D3A-3DB2-46F0-8329-790E3BAC2DE2}"/>
    <hyperlink ref="E30" r:id="rId22" xr:uid="{8C68C13F-5137-4813-9E28-4A3D6475CC99}"/>
    <hyperlink ref="E21" r:id="rId23" xr:uid="{F0436CC2-32CA-41AA-AF25-6650AD1A6AE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SIP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2026-07-31T17:32:54Z</dcterms:created>
  <dcterms:modified xsi:type="dcterms:W3CDTF">2026-07-31T17:46:56Z</dcterms:modified>
  <dc:language>en-US</dc:language>
</cp:coreProperties>
</file>