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311FF4B4BD6E9982D60A709EA75634689F5" xr6:coauthVersionLast="47" xr6:coauthVersionMax="47" xr10:uidLastSave="{9AADB938-7EC5-4EAC-AE6C-91CE887DB4CF}"/>
  <bookViews>
    <workbookView xWindow="735" yWindow="735" windowWidth="38700" windowHeight="15345" tabRatio="500" xr2:uid="{00000000-000D-0000-FFFF-FFFF00000000}"/>
  </bookViews>
  <sheets>
    <sheet name="Milestone Slippage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G12" i="1"/>
  <c r="F12" i="1"/>
  <c r="F11" i="1"/>
  <c r="G11" i="1" s="1"/>
  <c r="G10" i="1"/>
  <c r="F10" i="1"/>
  <c r="F9" i="1"/>
  <c r="G9" i="1" s="1"/>
  <c r="F8" i="1"/>
  <c r="G8" i="1" s="1"/>
  <c r="F7" i="1"/>
  <c r="G7" i="1" s="1"/>
  <c r="F6" i="1"/>
  <c r="F21" i="1" s="1"/>
  <c r="G6" i="1" l="1"/>
  <c r="G21" i="1" s="1"/>
</calcChain>
</file>

<file path=xl/sharedStrings.xml><?xml version="1.0" encoding="utf-8"?>
<sst xmlns="http://schemas.openxmlformats.org/spreadsheetml/2006/main" count="117" uniqueCount="106">
  <si>
    <t>Milestone Slippage Tracker</t>
  </si>
  <si>
    <t>Compare baseline vs forecast or actual milestone dates with slippage days and status</t>
  </si>
  <si>
    <t>Milestone</t>
  </si>
  <si>
    <t>Owner</t>
  </si>
  <si>
    <t>Baseline Date</t>
  </si>
  <si>
    <t>Forecast Date</t>
  </si>
  <si>
    <t>Slippage (Days)</t>
  </si>
  <si>
    <t>Status</t>
  </si>
  <si>
    <t>Requirements sign-off</t>
  </si>
  <si>
    <t>Priya</t>
  </si>
  <si>
    <t>Design approval</t>
  </si>
  <si>
    <t>Arun</t>
  </si>
  <si>
    <t>Vendor onboarding</t>
  </si>
  <si>
    <t>Kiran</t>
  </si>
  <si>
    <t>Development phase 1</t>
  </si>
  <si>
    <t>UAT environment ready</t>
  </si>
  <si>
    <t>Vivek</t>
  </si>
  <si>
    <t>Integration testing</t>
  </si>
  <si>
    <t>Development phase 2</t>
  </si>
  <si>
    <t>Security audit</t>
  </si>
  <si>
    <t>UAT start</t>
  </si>
  <si>
    <t>UAT sign-off</t>
  </si>
  <si>
    <t>Data migration dry run</t>
  </si>
  <si>
    <t>Training completion</t>
  </si>
  <si>
    <t>Go-live readiness review</t>
  </si>
  <si>
    <t>Production go-live</t>
  </si>
  <si>
    <t>Hypercare exit</t>
  </si>
  <si>
    <t>SLIPPED COUNT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</si>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</sst>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3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3" fontId="5" fillId="0" borderId="1" xfId="0" applyNumberFormat="1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FF5B097-437E-4949-AEAE-3D0CE2BD5E4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7" customWidth="1"/>
    <col min="3" max="3" width="10" customWidth="1"/>
    <col min="4" max="5" width="16" customWidth="1"/>
    <col min="6" max="6" width="18" customWidth="1"/>
    <col min="7" max="7" width="13" customWidth="1"/>
  </cols>
  <sheetData>
    <row r="2" spans="2:7" ht="25.5" customHeight="1" x14ac:dyDescent="0.25">
      <c r="B2" s="2" t="s">
        <v>0</v>
      </c>
      <c r="C2" s="2"/>
      <c r="D2" s="2"/>
      <c r="E2" s="2"/>
      <c r="F2" s="2"/>
      <c r="G2" s="2"/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25">
      <c r="B6" s="4" t="s">
        <v>8</v>
      </c>
      <c r="C6" s="4" t="s">
        <v>9</v>
      </c>
      <c r="D6" s="5">
        <v>46063</v>
      </c>
      <c r="E6" s="5">
        <v>46063</v>
      </c>
      <c r="F6" s="6">
        <f t="shared" ref="F6:F20" si="0">E6-D6</f>
        <v>0</v>
      </c>
      <c r="G6" s="4" t="str">
        <f t="shared" ref="G6:G20" si="1">IF(F6&lt;=0,"On Track","Slipped")</f>
        <v>On Track</v>
      </c>
    </row>
    <row r="7" spans="2:7" x14ac:dyDescent="0.25">
      <c r="B7" s="7" t="s">
        <v>10</v>
      </c>
      <c r="C7" s="7" t="s">
        <v>11</v>
      </c>
      <c r="D7" s="8">
        <v>46086</v>
      </c>
      <c r="E7" s="8">
        <v>46093</v>
      </c>
      <c r="F7" s="9">
        <f t="shared" si="0"/>
        <v>7</v>
      </c>
      <c r="G7" s="7" t="str">
        <f t="shared" si="1"/>
        <v>Slipped</v>
      </c>
    </row>
    <row r="8" spans="2:7" x14ac:dyDescent="0.25">
      <c r="B8" s="4" t="s">
        <v>12</v>
      </c>
      <c r="C8" s="4" t="s">
        <v>13</v>
      </c>
      <c r="D8" s="5">
        <v>46101</v>
      </c>
      <c r="E8" s="5">
        <v>46099</v>
      </c>
      <c r="F8" s="6">
        <f t="shared" si="0"/>
        <v>-2</v>
      </c>
      <c r="G8" s="4" t="str">
        <f t="shared" si="1"/>
        <v>On Track</v>
      </c>
    </row>
    <row r="9" spans="2:7" x14ac:dyDescent="0.25">
      <c r="B9" s="7" t="s">
        <v>14</v>
      </c>
      <c r="C9" s="7" t="s">
        <v>11</v>
      </c>
      <c r="D9" s="8">
        <v>46142</v>
      </c>
      <c r="E9" s="8">
        <v>46150</v>
      </c>
      <c r="F9" s="9">
        <f t="shared" si="0"/>
        <v>8</v>
      </c>
      <c r="G9" s="7" t="str">
        <f t="shared" si="1"/>
        <v>Slipped</v>
      </c>
    </row>
    <row r="10" spans="2:7" x14ac:dyDescent="0.25">
      <c r="B10" s="4" t="s">
        <v>15</v>
      </c>
      <c r="C10" s="4" t="s">
        <v>16</v>
      </c>
      <c r="D10" s="5">
        <v>46152</v>
      </c>
      <c r="E10" s="5">
        <v>46152</v>
      </c>
      <c r="F10" s="6">
        <f t="shared" si="0"/>
        <v>0</v>
      </c>
      <c r="G10" s="4" t="str">
        <f t="shared" si="1"/>
        <v>On Track</v>
      </c>
    </row>
    <row r="11" spans="2:7" x14ac:dyDescent="0.25">
      <c r="B11" s="7" t="s">
        <v>17</v>
      </c>
      <c r="C11" s="7" t="s">
        <v>16</v>
      </c>
      <c r="D11" s="8">
        <v>46167</v>
      </c>
      <c r="E11" s="8">
        <v>46175</v>
      </c>
      <c r="F11" s="9">
        <f t="shared" si="0"/>
        <v>8</v>
      </c>
      <c r="G11" s="7" t="str">
        <f t="shared" si="1"/>
        <v>Slipped</v>
      </c>
    </row>
    <row r="12" spans="2:7" x14ac:dyDescent="0.25">
      <c r="B12" s="4" t="s">
        <v>18</v>
      </c>
      <c r="C12" s="4" t="s">
        <v>11</v>
      </c>
      <c r="D12" s="5">
        <v>46188</v>
      </c>
      <c r="E12" s="5">
        <v>46198</v>
      </c>
      <c r="F12" s="6">
        <f t="shared" si="0"/>
        <v>10</v>
      </c>
      <c r="G12" s="4" t="str">
        <f t="shared" si="1"/>
        <v>Slipped</v>
      </c>
    </row>
    <row r="13" spans="2:7" x14ac:dyDescent="0.25">
      <c r="B13" s="7" t="s">
        <v>19</v>
      </c>
      <c r="C13" s="7" t="s">
        <v>13</v>
      </c>
      <c r="D13" s="8">
        <v>46203</v>
      </c>
      <c r="E13" s="8">
        <v>46209</v>
      </c>
      <c r="F13" s="9">
        <f t="shared" si="0"/>
        <v>6</v>
      </c>
      <c r="G13" s="7" t="str">
        <f t="shared" si="1"/>
        <v>Slipped</v>
      </c>
    </row>
    <row r="14" spans="2:7" x14ac:dyDescent="0.25">
      <c r="B14" s="4" t="s">
        <v>20</v>
      </c>
      <c r="C14" s="4" t="s">
        <v>9</v>
      </c>
      <c r="D14" s="5">
        <v>46213</v>
      </c>
      <c r="E14" s="5">
        <v>46218</v>
      </c>
      <c r="F14" s="6">
        <f t="shared" si="0"/>
        <v>5</v>
      </c>
      <c r="G14" s="4" t="str">
        <f t="shared" si="1"/>
        <v>Slipped</v>
      </c>
    </row>
    <row r="15" spans="2:7" x14ac:dyDescent="0.25">
      <c r="B15" s="7" t="s">
        <v>21</v>
      </c>
      <c r="C15" s="7" t="s">
        <v>9</v>
      </c>
      <c r="D15" s="8">
        <v>46234</v>
      </c>
      <c r="E15" s="8">
        <v>46241</v>
      </c>
      <c r="F15" s="9">
        <f t="shared" si="0"/>
        <v>7</v>
      </c>
      <c r="G15" s="7" t="str">
        <f t="shared" si="1"/>
        <v>Slipped</v>
      </c>
    </row>
    <row r="16" spans="2:7" x14ac:dyDescent="0.25">
      <c r="B16" s="4" t="s">
        <v>22</v>
      </c>
      <c r="C16" s="4" t="s">
        <v>16</v>
      </c>
      <c r="D16" s="5">
        <v>46244</v>
      </c>
      <c r="E16" s="5">
        <v>46244</v>
      </c>
      <c r="F16" s="6">
        <f t="shared" si="0"/>
        <v>0</v>
      </c>
      <c r="G16" s="4" t="str">
        <f t="shared" si="1"/>
        <v>On Track</v>
      </c>
    </row>
    <row r="17" spans="2:7" x14ac:dyDescent="0.25">
      <c r="B17" s="7" t="s">
        <v>23</v>
      </c>
      <c r="C17" s="7" t="s">
        <v>13</v>
      </c>
      <c r="D17" s="8">
        <v>46254</v>
      </c>
      <c r="E17" s="8">
        <v>46252</v>
      </c>
      <c r="F17" s="9">
        <f t="shared" si="0"/>
        <v>-2</v>
      </c>
      <c r="G17" s="7" t="str">
        <f t="shared" si="1"/>
        <v>On Track</v>
      </c>
    </row>
    <row r="18" spans="2:7" x14ac:dyDescent="0.25">
      <c r="B18" s="4" t="s">
        <v>24</v>
      </c>
      <c r="C18" s="4" t="s">
        <v>9</v>
      </c>
      <c r="D18" s="5">
        <v>46262</v>
      </c>
      <c r="E18" s="5">
        <v>46267</v>
      </c>
      <c r="F18" s="6">
        <f t="shared" si="0"/>
        <v>5</v>
      </c>
      <c r="G18" s="4" t="str">
        <f t="shared" si="1"/>
        <v>Slipped</v>
      </c>
    </row>
    <row r="19" spans="2:7" x14ac:dyDescent="0.25">
      <c r="B19" s="7" t="s">
        <v>25</v>
      </c>
      <c r="C19" s="7" t="s">
        <v>11</v>
      </c>
      <c r="D19" s="8">
        <v>46272</v>
      </c>
      <c r="E19" s="8">
        <v>46277</v>
      </c>
      <c r="F19" s="9">
        <f t="shared" si="0"/>
        <v>5</v>
      </c>
      <c r="G19" s="7" t="str">
        <f t="shared" si="1"/>
        <v>Slipped</v>
      </c>
    </row>
    <row r="20" spans="2:7" x14ac:dyDescent="0.25">
      <c r="B20" s="4" t="s">
        <v>26</v>
      </c>
      <c r="C20" s="4" t="s">
        <v>16</v>
      </c>
      <c r="D20" s="5">
        <v>46295</v>
      </c>
      <c r="E20" s="5">
        <v>46300</v>
      </c>
      <c r="F20" s="6">
        <f t="shared" si="0"/>
        <v>5</v>
      </c>
      <c r="G20" s="4" t="str">
        <f t="shared" si="1"/>
        <v>Slipped</v>
      </c>
    </row>
    <row r="21" spans="2:7" x14ac:dyDescent="0.25">
      <c r="B21" s="10" t="s">
        <v>27</v>
      </c>
      <c r="C21" s="10"/>
      <c r="D21" s="10"/>
      <c r="E21" s="10"/>
      <c r="F21" s="11">
        <f>MAX(F6:F20)</f>
        <v>10</v>
      </c>
      <c r="G21" s="10">
        <f>COUNTIF(G6:G20,"Slipped")</f>
        <v>10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860F-1A0D-427C-B16D-5E991C43E61E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28</v>
      </c>
      <c r="C2" s="13"/>
      <c r="D2" s="13"/>
      <c r="E2" s="13"/>
    </row>
    <row r="3" spans="2:5" ht="18" customHeight="1" x14ac:dyDescent="0.25">
      <c r="B3" s="14" t="s">
        <v>29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30</v>
      </c>
      <c r="C5" s="16"/>
      <c r="D5" s="17" t="s">
        <v>31</v>
      </c>
      <c r="E5" s="17" t="s">
        <v>32</v>
      </c>
    </row>
    <row r="6" spans="2:5" ht="20.100000000000001" customHeight="1" x14ac:dyDescent="0.25">
      <c r="B6" s="18" t="s">
        <v>33</v>
      </c>
      <c r="C6" s="19"/>
      <c r="D6" s="20" t="s">
        <v>34</v>
      </c>
      <c r="E6" s="21" t="s">
        <v>35</v>
      </c>
    </row>
    <row r="7" spans="2:5" ht="20.100000000000001" customHeight="1" x14ac:dyDescent="0.25">
      <c r="B7" s="22" t="s">
        <v>36</v>
      </c>
      <c r="C7" s="23"/>
      <c r="D7" s="24" t="s">
        <v>37</v>
      </c>
      <c r="E7" s="25" t="s">
        <v>38</v>
      </c>
    </row>
    <row r="8" spans="2:5" ht="20.100000000000001" customHeight="1" x14ac:dyDescent="0.25">
      <c r="B8" s="26" t="s">
        <v>39</v>
      </c>
      <c r="C8" s="27"/>
      <c r="D8" s="20" t="s">
        <v>40</v>
      </c>
      <c r="E8" s="21" t="s">
        <v>41</v>
      </c>
    </row>
    <row r="9" spans="2:5" ht="6" customHeight="1" x14ac:dyDescent="0.25"/>
    <row r="10" spans="2:5" ht="20.100000000000001" customHeight="1" x14ac:dyDescent="0.25">
      <c r="B10" s="28" t="s">
        <v>42</v>
      </c>
      <c r="C10" s="17" t="s">
        <v>43</v>
      </c>
      <c r="D10" s="17" t="s">
        <v>44</v>
      </c>
      <c r="E10" s="17" t="s">
        <v>45</v>
      </c>
    </row>
    <row r="11" spans="2:5" ht="20.100000000000001" customHeight="1" x14ac:dyDescent="0.25">
      <c r="B11" s="29">
        <v>1</v>
      </c>
      <c r="C11" s="24" t="s">
        <v>46</v>
      </c>
      <c r="D11" s="24" t="s">
        <v>47</v>
      </c>
      <c r="E11" s="25" t="s">
        <v>48</v>
      </c>
    </row>
    <row r="12" spans="2:5" ht="20.100000000000001" customHeight="1" x14ac:dyDescent="0.25">
      <c r="B12" s="30">
        <v>2</v>
      </c>
      <c r="C12" s="20" t="s">
        <v>49</v>
      </c>
      <c r="D12" s="20" t="s">
        <v>50</v>
      </c>
      <c r="E12" s="21" t="s">
        <v>51</v>
      </c>
    </row>
    <row r="13" spans="2:5" ht="20.100000000000001" customHeight="1" x14ac:dyDescent="0.25">
      <c r="B13" s="29">
        <v>3</v>
      </c>
      <c r="C13" s="24" t="s">
        <v>52</v>
      </c>
      <c r="D13" s="24" t="s">
        <v>53</v>
      </c>
      <c r="E13" s="25" t="s">
        <v>54</v>
      </c>
    </row>
    <row r="14" spans="2:5" ht="20.100000000000001" customHeight="1" x14ac:dyDescent="0.25">
      <c r="B14" s="30">
        <v>4</v>
      </c>
      <c r="C14" s="20" t="s">
        <v>55</v>
      </c>
      <c r="D14" s="20" t="s">
        <v>56</v>
      </c>
      <c r="E14" s="21" t="s">
        <v>57</v>
      </c>
    </row>
    <row r="15" spans="2:5" ht="20.100000000000001" customHeight="1" x14ac:dyDescent="0.25">
      <c r="B15" s="29">
        <v>5</v>
      </c>
      <c r="C15" s="24" t="s">
        <v>58</v>
      </c>
      <c r="D15" s="24" t="s">
        <v>59</v>
      </c>
      <c r="E15" s="25" t="s">
        <v>60</v>
      </c>
    </row>
    <row r="16" spans="2:5" ht="20.100000000000001" customHeight="1" x14ac:dyDescent="0.25">
      <c r="B16" s="30">
        <v>6</v>
      </c>
      <c r="C16" s="20" t="s">
        <v>61</v>
      </c>
      <c r="D16" s="20" t="s">
        <v>62</v>
      </c>
      <c r="E16" s="21" t="s">
        <v>63</v>
      </c>
    </row>
    <row r="17" spans="2:5" ht="20.100000000000001" customHeight="1" x14ac:dyDescent="0.25">
      <c r="B17" s="29">
        <v>7</v>
      </c>
      <c r="C17" s="24" t="s">
        <v>64</v>
      </c>
      <c r="D17" s="24" t="s">
        <v>65</v>
      </c>
      <c r="E17" s="25" t="s">
        <v>66</v>
      </c>
    </row>
    <row r="18" spans="2:5" ht="20.100000000000001" customHeight="1" x14ac:dyDescent="0.25">
      <c r="B18" s="30">
        <v>8</v>
      </c>
      <c r="C18" s="20" t="s">
        <v>67</v>
      </c>
      <c r="D18" s="20" t="s">
        <v>68</v>
      </c>
      <c r="E18" s="21" t="s">
        <v>69</v>
      </c>
    </row>
    <row r="19" spans="2:5" ht="20.100000000000001" customHeight="1" x14ac:dyDescent="0.25">
      <c r="B19" s="29">
        <v>9</v>
      </c>
      <c r="C19" s="24" t="s">
        <v>70</v>
      </c>
      <c r="D19" s="24" t="s">
        <v>71</v>
      </c>
      <c r="E19" s="25" t="s">
        <v>72</v>
      </c>
    </row>
    <row r="20" spans="2:5" ht="20.100000000000001" customHeight="1" x14ac:dyDescent="0.25">
      <c r="B20" s="30">
        <v>10</v>
      </c>
      <c r="C20" s="20" t="s">
        <v>73</v>
      </c>
      <c r="D20" s="20" t="s">
        <v>74</v>
      </c>
      <c r="E20" s="21" t="s">
        <v>75</v>
      </c>
    </row>
    <row r="21" spans="2:5" ht="20.100000000000001" customHeight="1" x14ac:dyDescent="0.25">
      <c r="B21" s="29">
        <v>11</v>
      </c>
      <c r="C21" s="24" t="s">
        <v>76</v>
      </c>
      <c r="D21" s="24" t="s">
        <v>77</v>
      </c>
      <c r="E21" s="25" t="s">
        <v>78</v>
      </c>
    </row>
    <row r="22" spans="2:5" ht="20.100000000000001" customHeight="1" x14ac:dyDescent="0.25">
      <c r="B22" s="30">
        <v>12</v>
      </c>
      <c r="C22" s="20" t="s">
        <v>79</v>
      </c>
      <c r="D22" s="20" t="s">
        <v>80</v>
      </c>
      <c r="E22" s="21" t="s">
        <v>81</v>
      </c>
    </row>
    <row r="23" spans="2:5" ht="20.100000000000001" customHeight="1" x14ac:dyDescent="0.25">
      <c r="B23" s="29">
        <v>13</v>
      </c>
      <c r="C23" s="24" t="s">
        <v>82</v>
      </c>
      <c r="D23" s="24" t="s">
        <v>83</v>
      </c>
      <c r="E23" s="25" t="s">
        <v>84</v>
      </c>
    </row>
    <row r="24" spans="2:5" ht="20.100000000000001" customHeight="1" x14ac:dyDescent="0.25">
      <c r="B24" s="30">
        <v>14</v>
      </c>
      <c r="C24" s="20" t="s">
        <v>85</v>
      </c>
      <c r="D24" s="20" t="s">
        <v>86</v>
      </c>
      <c r="E24" s="21" t="s">
        <v>87</v>
      </c>
    </row>
    <row r="25" spans="2:5" ht="20.100000000000001" customHeight="1" x14ac:dyDescent="0.25">
      <c r="B25" s="29">
        <v>15</v>
      </c>
      <c r="C25" s="24" t="s">
        <v>88</v>
      </c>
      <c r="D25" s="24" t="s">
        <v>89</v>
      </c>
      <c r="E25" s="25" t="s">
        <v>90</v>
      </c>
    </row>
    <row r="26" spans="2:5" ht="20.100000000000001" customHeight="1" x14ac:dyDescent="0.25">
      <c r="B26" s="30">
        <v>16</v>
      </c>
      <c r="C26" s="20" t="s">
        <v>91</v>
      </c>
      <c r="D26" s="20" t="s">
        <v>92</v>
      </c>
      <c r="E26" s="21" t="s">
        <v>93</v>
      </c>
    </row>
    <row r="27" spans="2:5" ht="20.100000000000001" customHeight="1" x14ac:dyDescent="0.25">
      <c r="B27" s="29">
        <v>17</v>
      </c>
      <c r="C27" s="24" t="s">
        <v>94</v>
      </c>
      <c r="D27" s="24" t="s">
        <v>95</v>
      </c>
      <c r="E27" s="25" t="s">
        <v>96</v>
      </c>
    </row>
    <row r="28" spans="2:5" ht="20.100000000000001" customHeight="1" x14ac:dyDescent="0.25">
      <c r="B28" s="30">
        <v>18</v>
      </c>
      <c r="C28" s="20" t="s">
        <v>97</v>
      </c>
      <c r="D28" s="20" t="s">
        <v>98</v>
      </c>
      <c r="E28" s="21" t="s">
        <v>99</v>
      </c>
    </row>
    <row r="29" spans="2:5" ht="20.100000000000001" customHeight="1" x14ac:dyDescent="0.25">
      <c r="B29" s="29">
        <v>19</v>
      </c>
      <c r="C29" s="24" t="s">
        <v>100</v>
      </c>
      <c r="D29" s="24" t="s">
        <v>101</v>
      </c>
      <c r="E29" s="25" t="s">
        <v>102</v>
      </c>
    </row>
    <row r="30" spans="2:5" ht="20.100000000000001" customHeight="1" x14ac:dyDescent="0.25">
      <c r="B30" s="30">
        <v>20</v>
      </c>
      <c r="C30" s="20" t="s">
        <v>103</v>
      </c>
      <c r="D30" s="20" t="s">
        <v>104</v>
      </c>
      <c r="E30" s="21" t="s">
        <v>105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936CB8B1-7F3B-4E34-A8D7-BF8636D1B3DA}"/>
    <hyperlink ref="E7" r:id="rId2" tooltip="Browse all template categories" xr:uid="{A5272DC1-D7A2-44DD-A3D9-E292291A3516}"/>
    <hyperlink ref="E8" r:id="rId3" tooltip="Email Excel Gurukul Online for custom templates" xr:uid="{E545D2B9-2DAF-4067-A2CF-9A2CD3046D1E}"/>
    <hyperlink ref="E11" r:id="rId4" tooltip="Browse 📊  Project Management templates on Excel Gurukul Online" xr:uid="{93477551-264A-40D5-9CE2-9470ABCD93EF}"/>
    <hyperlink ref="E12" r:id="rId5" tooltip="Browse 📉  Charts, Dashboards &amp; Analytics templates on Excel Gurukul Online" xr:uid="{78A2501E-C57A-4894-A4AA-415259646196}"/>
    <hyperlink ref="E13" r:id="rId6" tooltip="Browse 💻  Technology &amp; IT templates on Excel Gurukul Online" xr:uid="{5E3E406B-7C2C-4C21-BB0C-08A5FA73858F}"/>
    <hyperlink ref="E14" r:id="rId7" tooltip="Browse 🏛️  Corporate Governance templates on Excel Gurukul Online" xr:uid="{9230298A-6B7B-40BC-9BDF-FE439472E1BB}"/>
    <hyperlink ref="E15" r:id="rId8" tooltip="Browse 📈  Sales &amp; Marketing templates on Excel Gurukul Online" xr:uid="{61DBD9B8-A3AB-4220-944E-DFE237BC679A}"/>
    <hyperlink ref="E16" r:id="rId9" xr:uid="{E4623D45-569D-41DE-8BC8-5D67A9F42559}"/>
    <hyperlink ref="E17" r:id="rId10" xr:uid="{5A0B6B33-CD5D-4B5F-9A5E-8856D631A9F0}"/>
    <hyperlink ref="E18" r:id="rId11" tooltip="Browse 💼  Business &amp; Operations templates on Excel Gurukul Online" xr:uid="{CE72625E-4160-48D0-9D04-E8C3DDF4FF12}"/>
    <hyperlink ref="E19" r:id="rId12" tooltip="Browse ⚖️  Legal &amp; Compliance templates on Excel Gurukul Online" xr:uid="{24C45809-5024-48EA-BA2A-A3AA3A004251}"/>
    <hyperlink ref="E20" r:id="rId13" xr:uid="{7F959D66-DC6C-4A8D-A327-CACD23A2DAE4}"/>
    <hyperlink ref="E22" r:id="rId14" xr:uid="{95770B24-0E1A-47C7-94CB-60A9DC28F67A}"/>
    <hyperlink ref="E23" r:id="rId15" xr:uid="{134E42B8-5F91-4590-AAC2-135F485918D4}"/>
    <hyperlink ref="E24" r:id="rId16" xr:uid="{4F2E857A-7881-443C-92D5-0201342CDE72}"/>
    <hyperlink ref="E25" r:id="rId17" xr:uid="{C24D8C90-098B-4EEA-9CC8-780EE6E0C6C3}"/>
    <hyperlink ref="E26" r:id="rId18" tooltip="Browse 🏨  Hospitality &amp; Tourism templates on Excel Gurukul Online" xr:uid="{BF56D42C-FB4F-4373-873A-429250BDF4E0}"/>
    <hyperlink ref="E27" r:id="rId19" tooltip="Browse 📦  Inventory &amp; Logistics templates on Excel Gurukul Online" xr:uid="{307A889E-5340-4D94-948A-FCBD2842C1E6}"/>
    <hyperlink ref="E28" r:id="rId20" xr:uid="{B65B0CEE-3C2E-4B2D-9A8C-F0712B6A17F0}"/>
    <hyperlink ref="E29" r:id="rId21" xr:uid="{C68A8EE6-FD2A-4809-BC94-1F551BD7DE07}"/>
    <hyperlink ref="E30" r:id="rId22" xr:uid="{83A9DCCD-4C55-404A-A92D-DF5A3FF8672F}"/>
    <hyperlink ref="E21" r:id="rId23" xr:uid="{D8ACB7D9-FE6D-4A00-9EE1-4076E753BD4C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Milestone Slippage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2026-07-19T14:20:36Z</dcterms:created>
  <dcterms:modified xsi:type="dcterms:W3CDTF">2026-07-19T14:31:07Z</dcterms:modified>
  <dc:language>en-US</dc:language>
</cp:coreProperties>
</file>