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3A6931F5BEAB73B431286510B236426291D8" xr6:coauthVersionLast="47" xr6:coauthVersionMax="47" xr10:uidLastSave="{E295EF38-B333-4F8E-9C6F-939804539133}"/>
  <bookViews>
    <workbookView xWindow="2268" yWindow="2268" windowWidth="17280" windowHeight="9960" tabRatio="500" xr2:uid="{00000000-000D-0000-FFFF-FFFF00000000}"/>
  </bookViews>
  <sheets>
    <sheet name="Cost S-Curve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8" i="1" l="1"/>
  <c r="C18" i="1"/>
  <c r="F6" i="1"/>
  <c r="F7" i="1" s="1"/>
  <c r="E6" i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F8" i="1" l="1"/>
  <c r="G7" i="1"/>
  <c r="G6" i="1"/>
  <c r="F9" i="1" l="1"/>
  <c r="G8" i="1"/>
  <c r="F10" i="1" l="1"/>
  <c r="G9" i="1"/>
  <c r="G10" i="1" l="1"/>
  <c r="F11" i="1"/>
  <c r="F12" i="1" l="1"/>
  <c r="G11" i="1"/>
  <c r="F13" i="1" l="1"/>
  <c r="G12" i="1"/>
  <c r="F14" i="1" l="1"/>
  <c r="G13" i="1"/>
  <c r="F15" i="1" l="1"/>
  <c r="G14" i="1"/>
  <c r="F16" i="1" l="1"/>
  <c r="G15" i="1"/>
  <c r="F17" i="1" l="1"/>
  <c r="G17" i="1" s="1"/>
  <c r="G16" i="1"/>
</calcChain>
</file>

<file path=xl/sharedStrings.xml><?xml version="1.0" encoding="utf-8"?>
<sst xmlns="http://schemas.openxmlformats.org/spreadsheetml/2006/main" count="99" uniqueCount="99">
  <si>
    <t>PROJECT COST S-CURVE TRACKER</t>
  </si>
  <si>
    <t>Monthly and cumulative planned vs actual cost to plot the classic project cost S-curve</t>
  </si>
  <si>
    <t>Month</t>
  </si>
  <si>
    <t>Planned Cost (₹)</t>
  </si>
  <si>
    <t>Actual Cost (₹)</t>
  </si>
  <si>
    <t>Cum Planned (₹)</t>
  </si>
  <si>
    <t>Cum Actual (₹)</t>
  </si>
  <si>
    <t>Cum Variance (₹)</t>
  </si>
  <si>
    <t>Apr-2026</t>
  </si>
  <si>
    <t>May-2026</t>
  </si>
  <si>
    <t>Jun-2026</t>
  </si>
  <si>
    <t>Jul-2026</t>
  </si>
  <si>
    <t>Aug-2026</t>
  </si>
  <si>
    <t>Sep-2026</t>
  </si>
  <si>
    <t>Oct-2026</t>
  </si>
  <si>
    <t>Nov-2026</t>
  </si>
  <si>
    <t>Dec-2026</t>
  </si>
  <si>
    <t>Jan-2027</t>
  </si>
  <si>
    <t>Feb-2027</t>
  </si>
  <si>
    <t>Mar-2027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</si>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</sst>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right" vertical="center"/>
    </xf>
    <xf numFmtId="49" fontId="6" fillId="5" borderId="1" xfId="0" applyNumberFormat="1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right" vertical="center"/>
    </xf>
    <xf numFmtId="164" fontId="6" fillId="5" borderId="1" xfId="0" applyNumberFormat="1" applyFont="1" applyFill="1" applyBorder="1" applyAlignment="1">
      <alignment horizontal="center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F19171A7-837D-40DB-9EE9-FD91B582B443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8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3" customWidth="1"/>
    <col min="2" max="2" width="10" customWidth="1"/>
    <col min="3" max="3" width="18" customWidth="1"/>
    <col min="4" max="5" width="17" customWidth="1"/>
    <col min="6" max="6" width="16" customWidth="1"/>
    <col min="7" max="7" width="18" customWidth="1"/>
  </cols>
  <sheetData>
    <row r="2" spans="2:7" ht="24" customHeight="1" x14ac:dyDescent="0.3">
      <c r="B2" s="2" t="s">
        <v>0</v>
      </c>
      <c r="C2" s="2"/>
      <c r="D2" s="2"/>
      <c r="E2" s="2"/>
      <c r="F2" s="2"/>
      <c r="G2" s="2"/>
    </row>
    <row r="3" spans="2:7" ht="15.75" customHeight="1" x14ac:dyDescent="0.3">
      <c r="B3" s="1" t="s">
        <v>1</v>
      </c>
      <c r="C3" s="1"/>
      <c r="D3" s="1"/>
      <c r="E3" s="1"/>
      <c r="F3" s="1"/>
      <c r="G3" s="1"/>
    </row>
    <row r="5" spans="2:7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x14ac:dyDescent="0.3">
      <c r="B6" s="4" t="s">
        <v>8</v>
      </c>
      <c r="C6" s="5">
        <v>500000</v>
      </c>
      <c r="D6" s="5">
        <v>520000</v>
      </c>
      <c r="E6" s="5">
        <f>C6</f>
        <v>500000</v>
      </c>
      <c r="F6" s="5">
        <f>D6</f>
        <v>520000</v>
      </c>
      <c r="G6" s="5">
        <f t="shared" ref="G6:G17" si="0">F6-E6</f>
        <v>20000</v>
      </c>
    </row>
    <row r="7" spans="2:7" x14ac:dyDescent="0.3">
      <c r="B7" s="6" t="s">
        <v>9</v>
      </c>
      <c r="C7" s="7">
        <v>700000</v>
      </c>
      <c r="D7" s="7">
        <v>730000</v>
      </c>
      <c r="E7" s="7">
        <f t="shared" ref="E7:E17" si="1">E6+C7</f>
        <v>1200000</v>
      </c>
      <c r="F7" s="7">
        <f t="shared" ref="F7:F17" si="2">F6+D7</f>
        <v>1250000</v>
      </c>
      <c r="G7" s="7">
        <f t="shared" si="0"/>
        <v>50000</v>
      </c>
    </row>
    <row r="8" spans="2:7" x14ac:dyDescent="0.3">
      <c r="B8" s="4" t="s">
        <v>10</v>
      </c>
      <c r="C8" s="5">
        <v>900000</v>
      </c>
      <c r="D8" s="5">
        <v>880000</v>
      </c>
      <c r="E8" s="5">
        <f t="shared" si="1"/>
        <v>2100000</v>
      </c>
      <c r="F8" s="5">
        <f t="shared" si="2"/>
        <v>2130000</v>
      </c>
      <c r="G8" s="5">
        <f t="shared" si="0"/>
        <v>30000</v>
      </c>
    </row>
    <row r="9" spans="2:7" x14ac:dyDescent="0.3">
      <c r="B9" s="6" t="s">
        <v>11</v>
      </c>
      <c r="C9" s="7">
        <v>1100000</v>
      </c>
      <c r="D9" s="7">
        <v>1150000</v>
      </c>
      <c r="E9" s="7">
        <f t="shared" si="1"/>
        <v>3200000</v>
      </c>
      <c r="F9" s="7">
        <f t="shared" si="2"/>
        <v>3280000</v>
      </c>
      <c r="G9" s="7">
        <f t="shared" si="0"/>
        <v>80000</v>
      </c>
    </row>
    <row r="10" spans="2:7" x14ac:dyDescent="0.3">
      <c r="B10" s="4" t="s">
        <v>12</v>
      </c>
      <c r="C10" s="5">
        <v>1000000</v>
      </c>
      <c r="D10" s="5">
        <v>1020000</v>
      </c>
      <c r="E10" s="5">
        <f t="shared" si="1"/>
        <v>4200000</v>
      </c>
      <c r="F10" s="5">
        <f t="shared" si="2"/>
        <v>4300000</v>
      </c>
      <c r="G10" s="5">
        <f t="shared" si="0"/>
        <v>100000</v>
      </c>
    </row>
    <row r="11" spans="2:7" x14ac:dyDescent="0.3">
      <c r="B11" s="6" t="s">
        <v>13</v>
      </c>
      <c r="C11" s="7">
        <v>950000</v>
      </c>
      <c r="D11" s="7">
        <v>900000</v>
      </c>
      <c r="E11" s="7">
        <f t="shared" si="1"/>
        <v>5150000</v>
      </c>
      <c r="F11" s="7">
        <f t="shared" si="2"/>
        <v>5200000</v>
      </c>
      <c r="G11" s="7">
        <f t="shared" si="0"/>
        <v>50000</v>
      </c>
    </row>
    <row r="12" spans="2:7" x14ac:dyDescent="0.3">
      <c r="B12" s="4" t="s">
        <v>14</v>
      </c>
      <c r="C12" s="5">
        <v>800000</v>
      </c>
      <c r="D12" s="5">
        <v>860000</v>
      </c>
      <c r="E12" s="5">
        <f t="shared" si="1"/>
        <v>5950000</v>
      </c>
      <c r="F12" s="5">
        <f t="shared" si="2"/>
        <v>6060000</v>
      </c>
      <c r="G12" s="5">
        <f t="shared" si="0"/>
        <v>110000</v>
      </c>
    </row>
    <row r="13" spans="2:7" x14ac:dyDescent="0.3">
      <c r="B13" s="6" t="s">
        <v>15</v>
      </c>
      <c r="C13" s="7">
        <v>750000</v>
      </c>
      <c r="D13" s="7">
        <v>720000</v>
      </c>
      <c r="E13" s="7">
        <f t="shared" si="1"/>
        <v>6700000</v>
      </c>
      <c r="F13" s="7">
        <f t="shared" si="2"/>
        <v>6780000</v>
      </c>
      <c r="G13" s="7">
        <f t="shared" si="0"/>
        <v>80000</v>
      </c>
    </row>
    <row r="14" spans="2:7" x14ac:dyDescent="0.3">
      <c r="B14" s="4" t="s">
        <v>16</v>
      </c>
      <c r="C14" s="5">
        <v>700000</v>
      </c>
      <c r="D14" s="5">
        <v>690000</v>
      </c>
      <c r="E14" s="5">
        <f t="shared" si="1"/>
        <v>7400000</v>
      </c>
      <c r="F14" s="5">
        <f t="shared" si="2"/>
        <v>7470000</v>
      </c>
      <c r="G14" s="5">
        <f t="shared" si="0"/>
        <v>70000</v>
      </c>
    </row>
    <row r="15" spans="2:7" x14ac:dyDescent="0.3">
      <c r="B15" s="6" t="s">
        <v>17</v>
      </c>
      <c r="C15" s="7">
        <v>650000</v>
      </c>
      <c r="D15" s="7">
        <v>680000</v>
      </c>
      <c r="E15" s="7">
        <f t="shared" si="1"/>
        <v>8050000</v>
      </c>
      <c r="F15" s="7">
        <f t="shared" si="2"/>
        <v>8150000</v>
      </c>
      <c r="G15" s="7">
        <f t="shared" si="0"/>
        <v>100000</v>
      </c>
    </row>
    <row r="16" spans="2:7" x14ac:dyDescent="0.3">
      <c r="B16" s="4" t="s">
        <v>18</v>
      </c>
      <c r="C16" s="5">
        <v>600000</v>
      </c>
      <c r="D16" s="5">
        <v>610000</v>
      </c>
      <c r="E16" s="5">
        <f t="shared" si="1"/>
        <v>8650000</v>
      </c>
      <c r="F16" s="5">
        <f t="shared" si="2"/>
        <v>8760000</v>
      </c>
      <c r="G16" s="5">
        <f t="shared" si="0"/>
        <v>110000</v>
      </c>
    </row>
    <row r="17" spans="2:7" x14ac:dyDescent="0.3">
      <c r="B17" s="6" t="s">
        <v>19</v>
      </c>
      <c r="C17" s="7">
        <v>550000</v>
      </c>
      <c r="D17" s="7">
        <v>540000</v>
      </c>
      <c r="E17" s="7">
        <f t="shared" si="1"/>
        <v>9200000</v>
      </c>
      <c r="F17" s="7">
        <f t="shared" si="2"/>
        <v>9300000</v>
      </c>
      <c r="G17" s="7">
        <f t="shared" si="0"/>
        <v>100000</v>
      </c>
    </row>
    <row r="18" spans="2:7" x14ac:dyDescent="0.3">
      <c r="B18" s="8" t="s">
        <v>20</v>
      </c>
      <c r="C18" s="9">
        <f>SUM(C6:C17)</f>
        <v>9200000</v>
      </c>
      <c r="D18" s="9">
        <f>SUM(D6:D17)</f>
        <v>9300000</v>
      </c>
      <c r="E18" s="10"/>
      <c r="F18" s="10"/>
      <c r="G18" s="10"/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CAD70-09F7-4AE8-AA6D-8FB264F46846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1" customWidth="1"/>
    <col min="3" max="3" width="45.6640625" style="11" customWidth="1"/>
    <col min="4" max="4" width="65.6640625" style="11" customWidth="1"/>
    <col min="5" max="5" width="80.6640625" style="11" customWidth="1"/>
    <col min="6" max="6" width="3" style="11" customWidth="1"/>
    <col min="7" max="16384" width="8.88671875" style="11"/>
  </cols>
  <sheetData>
    <row r="1" spans="2:5" ht="8.1" customHeight="1" x14ac:dyDescent="0.3"/>
    <row r="2" spans="2:5" ht="33.9" customHeight="1" x14ac:dyDescent="0.3">
      <c r="B2" s="12" t="s">
        <v>21</v>
      </c>
      <c r="C2" s="12"/>
      <c r="D2" s="12"/>
      <c r="E2" s="12"/>
    </row>
    <row r="3" spans="2:5" ht="18" customHeight="1" x14ac:dyDescent="0.3">
      <c r="B3" s="13" t="s">
        <v>22</v>
      </c>
      <c r="C3" s="13"/>
      <c r="D3" s="13"/>
      <c r="E3" s="13"/>
    </row>
    <row r="4" spans="2:5" ht="6" customHeight="1" x14ac:dyDescent="0.3"/>
    <row r="5" spans="2:5" ht="20.100000000000001" customHeight="1" x14ac:dyDescent="0.3">
      <c r="B5" s="14" t="s">
        <v>23</v>
      </c>
      <c r="C5" s="15"/>
      <c r="D5" s="16" t="s">
        <v>24</v>
      </c>
      <c r="E5" s="16" t="s">
        <v>25</v>
      </c>
    </row>
    <row r="6" spans="2:5" ht="20.100000000000001" customHeight="1" x14ac:dyDescent="0.3">
      <c r="B6" s="17" t="s">
        <v>26</v>
      </c>
      <c r="C6" s="18"/>
      <c r="D6" s="19" t="s">
        <v>27</v>
      </c>
      <c r="E6" s="20" t="s">
        <v>28</v>
      </c>
    </row>
    <row r="7" spans="2:5" ht="20.100000000000001" customHeight="1" x14ac:dyDescent="0.3">
      <c r="B7" s="21" t="s">
        <v>29</v>
      </c>
      <c r="C7" s="22"/>
      <c r="D7" s="23" t="s">
        <v>30</v>
      </c>
      <c r="E7" s="24" t="s">
        <v>31</v>
      </c>
    </row>
    <row r="8" spans="2:5" ht="20.100000000000001" customHeight="1" x14ac:dyDescent="0.3">
      <c r="B8" s="25" t="s">
        <v>32</v>
      </c>
      <c r="C8" s="26"/>
      <c r="D8" s="19" t="s">
        <v>33</v>
      </c>
      <c r="E8" s="20" t="s">
        <v>34</v>
      </c>
    </row>
    <row r="9" spans="2:5" ht="6" customHeight="1" x14ac:dyDescent="0.3"/>
    <row r="10" spans="2:5" ht="20.100000000000001" customHeight="1" x14ac:dyDescent="0.3">
      <c r="B10" s="27" t="s">
        <v>35</v>
      </c>
      <c r="C10" s="16" t="s">
        <v>36</v>
      </c>
      <c r="D10" s="16" t="s">
        <v>37</v>
      </c>
      <c r="E10" s="16" t="s">
        <v>38</v>
      </c>
    </row>
    <row r="11" spans="2:5" ht="20.100000000000001" customHeight="1" x14ac:dyDescent="0.3">
      <c r="B11" s="28">
        <v>1</v>
      </c>
      <c r="C11" s="23" t="s">
        <v>39</v>
      </c>
      <c r="D11" s="23" t="s">
        <v>40</v>
      </c>
      <c r="E11" s="24" t="s">
        <v>41</v>
      </c>
    </row>
    <row r="12" spans="2:5" ht="20.100000000000001" customHeight="1" x14ac:dyDescent="0.3">
      <c r="B12" s="29">
        <v>2</v>
      </c>
      <c r="C12" s="19" t="s">
        <v>42</v>
      </c>
      <c r="D12" s="19" t="s">
        <v>43</v>
      </c>
      <c r="E12" s="20" t="s">
        <v>44</v>
      </c>
    </row>
    <row r="13" spans="2:5" ht="20.100000000000001" customHeight="1" x14ac:dyDescent="0.3">
      <c r="B13" s="28">
        <v>3</v>
      </c>
      <c r="C13" s="23" t="s">
        <v>45</v>
      </c>
      <c r="D13" s="23" t="s">
        <v>46</v>
      </c>
      <c r="E13" s="24" t="s">
        <v>47</v>
      </c>
    </row>
    <row r="14" spans="2:5" ht="20.100000000000001" customHeight="1" x14ac:dyDescent="0.3">
      <c r="B14" s="29">
        <v>4</v>
      </c>
      <c r="C14" s="19" t="s">
        <v>48</v>
      </c>
      <c r="D14" s="19" t="s">
        <v>49</v>
      </c>
      <c r="E14" s="20" t="s">
        <v>50</v>
      </c>
    </row>
    <row r="15" spans="2:5" ht="20.100000000000001" customHeight="1" x14ac:dyDescent="0.3">
      <c r="B15" s="28">
        <v>5</v>
      </c>
      <c r="C15" s="23" t="s">
        <v>51</v>
      </c>
      <c r="D15" s="23" t="s">
        <v>52</v>
      </c>
      <c r="E15" s="24" t="s">
        <v>53</v>
      </c>
    </row>
    <row r="16" spans="2:5" ht="20.100000000000001" customHeight="1" x14ac:dyDescent="0.3">
      <c r="B16" s="29">
        <v>6</v>
      </c>
      <c r="C16" s="19" t="s">
        <v>54</v>
      </c>
      <c r="D16" s="19" t="s">
        <v>55</v>
      </c>
      <c r="E16" s="20" t="s">
        <v>56</v>
      </c>
    </row>
    <row r="17" spans="2:5" ht="20.100000000000001" customHeight="1" x14ac:dyDescent="0.3">
      <c r="B17" s="28">
        <v>7</v>
      </c>
      <c r="C17" s="23" t="s">
        <v>57</v>
      </c>
      <c r="D17" s="23" t="s">
        <v>58</v>
      </c>
      <c r="E17" s="24" t="s">
        <v>59</v>
      </c>
    </row>
    <row r="18" spans="2:5" ht="20.100000000000001" customHeight="1" x14ac:dyDescent="0.3">
      <c r="B18" s="29">
        <v>8</v>
      </c>
      <c r="C18" s="19" t="s">
        <v>60</v>
      </c>
      <c r="D18" s="19" t="s">
        <v>61</v>
      </c>
      <c r="E18" s="20" t="s">
        <v>62</v>
      </c>
    </row>
    <row r="19" spans="2:5" ht="20.100000000000001" customHeight="1" x14ac:dyDescent="0.3">
      <c r="B19" s="28">
        <v>9</v>
      </c>
      <c r="C19" s="23" t="s">
        <v>63</v>
      </c>
      <c r="D19" s="23" t="s">
        <v>64</v>
      </c>
      <c r="E19" s="24" t="s">
        <v>65</v>
      </c>
    </row>
    <row r="20" spans="2:5" ht="20.100000000000001" customHeight="1" x14ac:dyDescent="0.3">
      <c r="B20" s="29">
        <v>10</v>
      </c>
      <c r="C20" s="19" t="s">
        <v>66</v>
      </c>
      <c r="D20" s="19" t="s">
        <v>67</v>
      </c>
      <c r="E20" s="20" t="s">
        <v>68</v>
      </c>
    </row>
    <row r="21" spans="2:5" ht="20.100000000000001" customHeight="1" x14ac:dyDescent="0.3">
      <c r="B21" s="28">
        <v>11</v>
      </c>
      <c r="C21" s="23" t="s">
        <v>69</v>
      </c>
      <c r="D21" s="23" t="s">
        <v>70</v>
      </c>
      <c r="E21" s="24" t="s">
        <v>71</v>
      </c>
    </row>
    <row r="22" spans="2:5" ht="20.100000000000001" customHeight="1" x14ac:dyDescent="0.3">
      <c r="B22" s="29">
        <v>12</v>
      </c>
      <c r="C22" s="19" t="s">
        <v>72</v>
      </c>
      <c r="D22" s="19" t="s">
        <v>73</v>
      </c>
      <c r="E22" s="20" t="s">
        <v>74</v>
      </c>
    </row>
    <row r="23" spans="2:5" ht="20.100000000000001" customHeight="1" x14ac:dyDescent="0.3">
      <c r="B23" s="28">
        <v>13</v>
      </c>
      <c r="C23" s="23" t="s">
        <v>75</v>
      </c>
      <c r="D23" s="23" t="s">
        <v>76</v>
      </c>
      <c r="E23" s="24" t="s">
        <v>77</v>
      </c>
    </row>
    <row r="24" spans="2:5" ht="20.100000000000001" customHeight="1" x14ac:dyDescent="0.3">
      <c r="B24" s="29">
        <v>14</v>
      </c>
      <c r="C24" s="19" t="s">
        <v>78</v>
      </c>
      <c r="D24" s="19" t="s">
        <v>79</v>
      </c>
      <c r="E24" s="20" t="s">
        <v>80</v>
      </c>
    </row>
    <row r="25" spans="2:5" ht="20.100000000000001" customHeight="1" x14ac:dyDescent="0.3">
      <c r="B25" s="28">
        <v>15</v>
      </c>
      <c r="C25" s="23" t="s">
        <v>81</v>
      </c>
      <c r="D25" s="23" t="s">
        <v>82</v>
      </c>
      <c r="E25" s="24" t="s">
        <v>83</v>
      </c>
    </row>
    <row r="26" spans="2:5" ht="20.100000000000001" customHeight="1" x14ac:dyDescent="0.3">
      <c r="B26" s="29">
        <v>16</v>
      </c>
      <c r="C26" s="19" t="s">
        <v>84</v>
      </c>
      <c r="D26" s="19" t="s">
        <v>85</v>
      </c>
      <c r="E26" s="20" t="s">
        <v>86</v>
      </c>
    </row>
    <row r="27" spans="2:5" ht="20.100000000000001" customHeight="1" x14ac:dyDescent="0.3">
      <c r="B27" s="28">
        <v>17</v>
      </c>
      <c r="C27" s="23" t="s">
        <v>87</v>
      </c>
      <c r="D27" s="23" t="s">
        <v>88</v>
      </c>
      <c r="E27" s="24" t="s">
        <v>89</v>
      </c>
    </row>
    <row r="28" spans="2:5" ht="20.100000000000001" customHeight="1" x14ac:dyDescent="0.3">
      <c r="B28" s="29">
        <v>18</v>
      </c>
      <c r="C28" s="19" t="s">
        <v>90</v>
      </c>
      <c r="D28" s="19" t="s">
        <v>91</v>
      </c>
      <c r="E28" s="20" t="s">
        <v>92</v>
      </c>
    </row>
    <row r="29" spans="2:5" ht="20.100000000000001" customHeight="1" x14ac:dyDescent="0.3">
      <c r="B29" s="28">
        <v>19</v>
      </c>
      <c r="C29" s="23" t="s">
        <v>93</v>
      </c>
      <c r="D29" s="23" t="s">
        <v>94</v>
      </c>
      <c r="E29" s="24" t="s">
        <v>95</v>
      </c>
    </row>
    <row r="30" spans="2:5" ht="20.100000000000001" customHeight="1" x14ac:dyDescent="0.3">
      <c r="B30" s="29">
        <v>20</v>
      </c>
      <c r="C30" s="19" t="s">
        <v>96</v>
      </c>
      <c r="D30" s="19" t="s">
        <v>97</v>
      </c>
      <c r="E30" s="20" t="s">
        <v>98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4330BA82-9868-4A70-9AC3-BF9744DD7C80}"/>
    <hyperlink ref="E7" r:id="rId2" tooltip="Browse all template categories" xr:uid="{80336A53-73E2-4180-B8CD-7CC292BE2290}"/>
    <hyperlink ref="E8" r:id="rId3" tooltip="Email Excel Gurukul Online for custom templates" xr:uid="{64DDA838-32E0-4885-9552-A466A5DC1263}"/>
    <hyperlink ref="E11" r:id="rId4" tooltip="Browse 📊  Project Management templates on Excel Gurukul Online" xr:uid="{23BA3086-A659-4AA9-8F30-BD4B5C261CB0}"/>
    <hyperlink ref="E12" r:id="rId5" tooltip="Browse 📉  Charts, Dashboards &amp; Analytics templates on Excel Gurukul Online" xr:uid="{7C3BC179-997E-4ACD-AE64-03363DF9AE55}"/>
    <hyperlink ref="E13" r:id="rId6" tooltip="Browse 💻  Technology &amp; IT templates on Excel Gurukul Online" xr:uid="{152DABBC-3D76-4A4C-BEEF-B2F97A31030F}"/>
    <hyperlink ref="E14" r:id="rId7" tooltip="Browse 🏛️  Corporate Governance templates on Excel Gurukul Online" xr:uid="{83AA0173-870F-4813-9046-B49BBF06CD92}"/>
    <hyperlink ref="E15" r:id="rId8" tooltip="Browse 📈  Sales &amp; Marketing templates on Excel Gurukul Online" xr:uid="{214E2A42-1459-44DB-B406-184F95539258}"/>
    <hyperlink ref="E16" r:id="rId9" xr:uid="{8111E5BD-3CD7-42C3-A619-801F8DF71B73}"/>
    <hyperlink ref="E17" r:id="rId10" xr:uid="{FC313637-9636-464A-A8AD-89E5E7FD7C04}"/>
    <hyperlink ref="E18" r:id="rId11" tooltip="Browse 💼  Business &amp; Operations templates on Excel Gurukul Online" xr:uid="{4AB92ED2-237C-463E-809B-FE6812B6A01B}"/>
    <hyperlink ref="E19" r:id="rId12" tooltip="Browse ⚖️  Legal &amp; Compliance templates on Excel Gurukul Online" xr:uid="{F46EC870-477E-4124-84DC-60356D61A8B2}"/>
    <hyperlink ref="E20" r:id="rId13" xr:uid="{3482A99A-0FB4-4DB0-AE71-AB803F0C2B9C}"/>
    <hyperlink ref="E22" r:id="rId14" xr:uid="{86BD2CDD-94D9-4A5E-8406-EDFCDA54ECC4}"/>
    <hyperlink ref="E23" r:id="rId15" xr:uid="{B2A7C949-3FA2-4429-B6B4-FA2709F9FD3F}"/>
    <hyperlink ref="E24" r:id="rId16" xr:uid="{301083DC-66BA-4EB0-90D7-26D5ECD75E82}"/>
    <hyperlink ref="E25" r:id="rId17" xr:uid="{475E3759-5D4B-45BC-A586-A18EA662FBEB}"/>
    <hyperlink ref="E26" r:id="rId18" tooltip="Browse 🏨  Hospitality &amp; Tourism templates on Excel Gurukul Online" xr:uid="{500E21EB-A261-4E24-825C-2BFECC982759}"/>
    <hyperlink ref="E27" r:id="rId19" tooltip="Browse 📦  Inventory &amp; Logistics templates on Excel Gurukul Online" xr:uid="{663CFCC7-3235-4880-A63C-4FC244F1317C}"/>
    <hyperlink ref="E28" r:id="rId20" xr:uid="{4B2831B5-A52B-465D-A2A2-B82DFDA60E01}"/>
    <hyperlink ref="E29" r:id="rId21" xr:uid="{F5A325AA-5DE3-4AA0-ACE0-86D738879C9A}"/>
    <hyperlink ref="E30" r:id="rId22" xr:uid="{4F38D3DD-9B57-4034-8A7F-AE306C1A4616}"/>
    <hyperlink ref="E21" r:id="rId23" xr:uid="{5296EF5D-E975-430D-BA4F-F8B23E4D12F7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Cost S-Curve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2026-08-04T16:57:43Z</dcterms:created>
  <dcterms:modified xsi:type="dcterms:W3CDTF">2026-08-04T17:11:30Z</dcterms:modified>
  <dc:language>en-US</dc:language>
</cp:coreProperties>
</file>