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A81544E8A38F2202ED0C61A90776E368671" xr6:coauthVersionLast="47" xr6:coauthVersionMax="47" xr10:uidLastSave="{8C2F3FCC-3C2C-4CE3-8554-B2302836F959}"/>
  <bookViews>
    <workbookView xWindow="2268" yWindow="2268" windowWidth="17280" windowHeight="9960" tabRatio="500" xr2:uid="{00000000-000D-0000-FFFF-FFFF00000000}"/>
  </bookViews>
  <sheets>
    <sheet name="Earned Valu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D22" i="1"/>
  <c r="C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<sst xmlns="http://schemas.openxmlformats.org/spreadsheetml/2006/main" count="120" uniqueCount="109">
  <si>
    <t>EARNED VALUE ANALYSIS TRACKER</t>
  </si>
  <si>
    <t>Track PV, EV and AC to derive CPI and SPI and flag cost or schedule slippage early.</t>
  </si>
  <si>
    <t>Task / Work Package</t>
  </si>
  <si>
    <t>Planned Value (₹)</t>
  </si>
  <si>
    <t>Earned Value (₹)</t>
  </si>
  <si>
    <t>Actual Cost (₹)</t>
  </si>
  <si>
    <t>CPI</t>
  </si>
  <si>
    <t>SPI</t>
  </si>
  <si>
    <t>Status</t>
  </si>
  <si>
    <t>Requirements</t>
  </si>
  <si>
    <t>On Track</t>
  </si>
  <si>
    <t>Design</t>
  </si>
  <si>
    <t>Watch</t>
  </si>
  <si>
    <t>Build Module A</t>
  </si>
  <si>
    <t>Over Cost</t>
  </si>
  <si>
    <t>Build Module B</t>
  </si>
  <si>
    <t>Ahead</t>
  </si>
  <si>
    <t>Integration</t>
  </si>
  <si>
    <t>Behind</t>
  </si>
  <si>
    <t>Testing</t>
  </si>
  <si>
    <t>UAT</t>
  </si>
  <si>
    <t>Deployment</t>
  </si>
  <si>
    <t>Training</t>
  </si>
  <si>
    <t>Documentation</t>
  </si>
  <si>
    <t>Data Migration</t>
  </si>
  <si>
    <t>Security Review</t>
  </si>
  <si>
    <t>Performance Test</t>
  </si>
  <si>
    <t>Cutover</t>
  </si>
  <si>
    <t>Hypercare</t>
  </si>
  <si>
    <t>Closure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</si>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</sst>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/>
    </xf>
    <xf numFmtId="2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/>
    </xf>
    <xf numFmtId="164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7621A7F-5BF9-483B-8F85-E73B007C5EE7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22" customWidth="1"/>
    <col min="3" max="3" width="20" customWidth="1"/>
    <col min="4" max="4" width="19" customWidth="1"/>
    <col min="5" max="5" width="18" customWidth="1"/>
    <col min="6" max="7" width="11" customWidth="1"/>
    <col min="8" max="8" width="12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>
        <v>200000</v>
      </c>
      <c r="D6" s="5">
        <v>200000</v>
      </c>
      <c r="E6" s="5">
        <v>190000</v>
      </c>
      <c r="F6" s="6">
        <f t="shared" ref="F6:F21" si="0">IFERROR(D6/E6,0)</f>
        <v>1.0526315789473684</v>
      </c>
      <c r="G6" s="6">
        <f t="shared" ref="G6:G21" si="1">IFERROR(D6/C6,0)</f>
        <v>1</v>
      </c>
      <c r="H6" s="4" t="s">
        <v>10</v>
      </c>
    </row>
    <row r="7" spans="2:8" x14ac:dyDescent="0.3">
      <c r="B7" s="7" t="s">
        <v>11</v>
      </c>
      <c r="C7" s="8">
        <v>300000</v>
      </c>
      <c r="D7" s="8">
        <v>285000</v>
      </c>
      <c r="E7" s="8">
        <v>300000</v>
      </c>
      <c r="F7" s="9">
        <f t="shared" si="0"/>
        <v>0.95</v>
      </c>
      <c r="G7" s="9">
        <f t="shared" si="1"/>
        <v>0.95</v>
      </c>
      <c r="H7" s="7" t="s">
        <v>12</v>
      </c>
    </row>
    <row r="8" spans="2:8" x14ac:dyDescent="0.3">
      <c r="B8" s="4" t="s">
        <v>13</v>
      </c>
      <c r="C8" s="5">
        <v>450000</v>
      </c>
      <c r="D8" s="5">
        <v>430000</v>
      </c>
      <c r="E8" s="5">
        <v>470000</v>
      </c>
      <c r="F8" s="6">
        <f t="shared" si="0"/>
        <v>0.91489361702127658</v>
      </c>
      <c r="G8" s="6">
        <f t="shared" si="1"/>
        <v>0.9555555555555556</v>
      </c>
      <c r="H8" s="4" t="s">
        <v>14</v>
      </c>
    </row>
    <row r="9" spans="2:8" x14ac:dyDescent="0.3">
      <c r="B9" s="7" t="s">
        <v>15</v>
      </c>
      <c r="C9" s="8">
        <v>400000</v>
      </c>
      <c r="D9" s="8">
        <v>410000</v>
      </c>
      <c r="E9" s="8">
        <v>395000</v>
      </c>
      <c r="F9" s="9">
        <f t="shared" si="0"/>
        <v>1.0379746835443038</v>
      </c>
      <c r="G9" s="9">
        <f t="shared" si="1"/>
        <v>1.0249999999999999</v>
      </c>
      <c r="H9" s="7" t="s">
        <v>16</v>
      </c>
    </row>
    <row r="10" spans="2:8" x14ac:dyDescent="0.3">
      <c r="B10" s="4" t="s">
        <v>17</v>
      </c>
      <c r="C10" s="5">
        <v>250000</v>
      </c>
      <c r="D10" s="5">
        <v>220000</v>
      </c>
      <c r="E10" s="5">
        <v>260000</v>
      </c>
      <c r="F10" s="6">
        <f t="shared" si="0"/>
        <v>0.84615384615384615</v>
      </c>
      <c r="G10" s="6">
        <f t="shared" si="1"/>
        <v>0.88</v>
      </c>
      <c r="H10" s="4" t="s">
        <v>18</v>
      </c>
    </row>
    <row r="11" spans="2:8" x14ac:dyDescent="0.3">
      <c r="B11" s="7" t="s">
        <v>19</v>
      </c>
      <c r="C11" s="8">
        <v>300000</v>
      </c>
      <c r="D11" s="8">
        <v>280000</v>
      </c>
      <c r="E11" s="8">
        <v>290000</v>
      </c>
      <c r="F11" s="9">
        <f t="shared" si="0"/>
        <v>0.96551724137931039</v>
      </c>
      <c r="G11" s="9">
        <f t="shared" si="1"/>
        <v>0.93333333333333335</v>
      </c>
      <c r="H11" s="7" t="s">
        <v>10</v>
      </c>
    </row>
    <row r="12" spans="2:8" x14ac:dyDescent="0.3">
      <c r="B12" s="4" t="s">
        <v>20</v>
      </c>
      <c r="C12" s="5">
        <v>180000</v>
      </c>
      <c r="D12" s="5">
        <v>175000</v>
      </c>
      <c r="E12" s="5">
        <v>182000</v>
      </c>
      <c r="F12" s="6">
        <f t="shared" si="0"/>
        <v>0.96153846153846156</v>
      </c>
      <c r="G12" s="6">
        <f t="shared" si="1"/>
        <v>0.97222222222222221</v>
      </c>
      <c r="H12" s="4" t="s">
        <v>10</v>
      </c>
    </row>
    <row r="13" spans="2:8" x14ac:dyDescent="0.3">
      <c r="B13" s="7" t="s">
        <v>21</v>
      </c>
      <c r="C13" s="8">
        <v>150000</v>
      </c>
      <c r="D13" s="8">
        <v>140000</v>
      </c>
      <c r="E13" s="8">
        <v>155000</v>
      </c>
      <c r="F13" s="9">
        <f t="shared" si="0"/>
        <v>0.90322580645161288</v>
      </c>
      <c r="G13" s="9">
        <f t="shared" si="1"/>
        <v>0.93333333333333335</v>
      </c>
      <c r="H13" s="7" t="s">
        <v>12</v>
      </c>
    </row>
    <row r="14" spans="2:8" x14ac:dyDescent="0.3">
      <c r="B14" s="4" t="s">
        <v>22</v>
      </c>
      <c r="C14" s="5">
        <v>120000</v>
      </c>
      <c r="D14" s="5">
        <v>120000</v>
      </c>
      <c r="E14" s="5">
        <v>110000</v>
      </c>
      <c r="F14" s="6">
        <f t="shared" si="0"/>
        <v>1.0909090909090908</v>
      </c>
      <c r="G14" s="6">
        <f t="shared" si="1"/>
        <v>1</v>
      </c>
      <c r="H14" s="4" t="s">
        <v>16</v>
      </c>
    </row>
    <row r="15" spans="2:8" x14ac:dyDescent="0.3">
      <c r="B15" s="7" t="s">
        <v>23</v>
      </c>
      <c r="C15" s="8">
        <v>90000</v>
      </c>
      <c r="D15" s="8">
        <v>80000</v>
      </c>
      <c r="E15" s="8">
        <v>95000</v>
      </c>
      <c r="F15" s="9">
        <f t="shared" si="0"/>
        <v>0.84210526315789469</v>
      </c>
      <c r="G15" s="9">
        <f t="shared" si="1"/>
        <v>0.88888888888888884</v>
      </c>
      <c r="H15" s="7" t="s">
        <v>18</v>
      </c>
    </row>
    <row r="16" spans="2:8" x14ac:dyDescent="0.3">
      <c r="B16" s="4" t="s">
        <v>24</v>
      </c>
      <c r="C16" s="5">
        <v>220000</v>
      </c>
      <c r="D16" s="5">
        <v>210000</v>
      </c>
      <c r="E16" s="5">
        <v>225000</v>
      </c>
      <c r="F16" s="6">
        <f t="shared" si="0"/>
        <v>0.93333333333333335</v>
      </c>
      <c r="G16" s="6">
        <f t="shared" si="1"/>
        <v>0.95454545454545459</v>
      </c>
      <c r="H16" s="4" t="s">
        <v>12</v>
      </c>
    </row>
    <row r="17" spans="2:8" x14ac:dyDescent="0.3">
      <c r="B17" s="7" t="s">
        <v>25</v>
      </c>
      <c r="C17" s="8">
        <v>140000</v>
      </c>
      <c r="D17" s="8">
        <v>130000</v>
      </c>
      <c r="E17" s="8">
        <v>138000</v>
      </c>
      <c r="F17" s="9">
        <f t="shared" si="0"/>
        <v>0.94202898550724634</v>
      </c>
      <c r="G17" s="9">
        <f t="shared" si="1"/>
        <v>0.9285714285714286</v>
      </c>
      <c r="H17" s="7" t="s">
        <v>10</v>
      </c>
    </row>
    <row r="18" spans="2:8" x14ac:dyDescent="0.3">
      <c r="B18" s="4" t="s">
        <v>26</v>
      </c>
      <c r="C18" s="5">
        <v>110000</v>
      </c>
      <c r="D18" s="5">
        <v>105000</v>
      </c>
      <c r="E18" s="5">
        <v>112000</v>
      </c>
      <c r="F18" s="6">
        <f t="shared" si="0"/>
        <v>0.9375</v>
      </c>
      <c r="G18" s="6">
        <f t="shared" si="1"/>
        <v>0.95454545454545459</v>
      </c>
      <c r="H18" s="4" t="s">
        <v>10</v>
      </c>
    </row>
    <row r="19" spans="2:8" x14ac:dyDescent="0.3">
      <c r="B19" s="7" t="s">
        <v>27</v>
      </c>
      <c r="C19" s="8">
        <v>160000</v>
      </c>
      <c r="D19" s="8">
        <v>150000</v>
      </c>
      <c r="E19" s="8">
        <v>168000</v>
      </c>
      <c r="F19" s="9">
        <f t="shared" si="0"/>
        <v>0.8928571428571429</v>
      </c>
      <c r="G19" s="9">
        <f t="shared" si="1"/>
        <v>0.9375</v>
      </c>
      <c r="H19" s="7" t="s">
        <v>14</v>
      </c>
    </row>
    <row r="20" spans="2:8" x14ac:dyDescent="0.3">
      <c r="B20" s="4" t="s">
        <v>28</v>
      </c>
      <c r="C20" s="5">
        <v>130000</v>
      </c>
      <c r="D20" s="5">
        <v>125000</v>
      </c>
      <c r="E20" s="5">
        <v>128000</v>
      </c>
      <c r="F20" s="6">
        <f t="shared" si="0"/>
        <v>0.9765625</v>
      </c>
      <c r="G20" s="6">
        <f t="shared" si="1"/>
        <v>0.96153846153846156</v>
      </c>
      <c r="H20" s="4" t="s">
        <v>10</v>
      </c>
    </row>
    <row r="21" spans="2:8" x14ac:dyDescent="0.3">
      <c r="B21" s="7" t="s">
        <v>29</v>
      </c>
      <c r="C21" s="8">
        <v>80000</v>
      </c>
      <c r="D21" s="8">
        <v>80000</v>
      </c>
      <c r="E21" s="8">
        <v>78000</v>
      </c>
      <c r="F21" s="9">
        <f t="shared" si="0"/>
        <v>1.0256410256410255</v>
      </c>
      <c r="G21" s="9">
        <f t="shared" si="1"/>
        <v>1</v>
      </c>
      <c r="H21" s="7" t="s">
        <v>16</v>
      </c>
    </row>
    <row r="22" spans="2:8" x14ac:dyDescent="0.3">
      <c r="B22" s="10" t="s">
        <v>30</v>
      </c>
      <c r="C22" s="11">
        <f>SUM(C6:C21)</f>
        <v>3280000</v>
      </c>
      <c r="D22" s="11">
        <f>SUM(D6:D21)</f>
        <v>3140000</v>
      </c>
      <c r="E22" s="11">
        <f>SUM(E6:E21)</f>
        <v>3296000</v>
      </c>
      <c r="F22" s="12"/>
      <c r="G22" s="12"/>
      <c r="H22" s="12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0179-5F9C-44D0-96CD-1974106EE17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31</v>
      </c>
      <c r="C2" s="14"/>
      <c r="D2" s="14"/>
      <c r="E2" s="14"/>
    </row>
    <row r="3" spans="2:5" ht="18" customHeight="1" x14ac:dyDescent="0.3">
      <c r="B3" s="15" t="s">
        <v>32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33</v>
      </c>
      <c r="C5" s="17"/>
      <c r="D5" s="18" t="s">
        <v>34</v>
      </c>
      <c r="E5" s="18" t="s">
        <v>35</v>
      </c>
    </row>
    <row r="6" spans="2:5" ht="20.100000000000001" customHeight="1" x14ac:dyDescent="0.3">
      <c r="B6" s="19" t="s">
        <v>36</v>
      </c>
      <c r="C6" s="20"/>
      <c r="D6" s="21" t="s">
        <v>37</v>
      </c>
      <c r="E6" s="22" t="s">
        <v>38</v>
      </c>
    </row>
    <row r="7" spans="2:5" ht="20.100000000000001" customHeight="1" x14ac:dyDescent="0.3">
      <c r="B7" s="23" t="s">
        <v>39</v>
      </c>
      <c r="C7" s="24"/>
      <c r="D7" s="25" t="s">
        <v>40</v>
      </c>
      <c r="E7" s="26" t="s">
        <v>41</v>
      </c>
    </row>
    <row r="8" spans="2:5" ht="20.100000000000001" customHeight="1" x14ac:dyDescent="0.3">
      <c r="B8" s="27" t="s">
        <v>42</v>
      </c>
      <c r="C8" s="28"/>
      <c r="D8" s="21" t="s">
        <v>43</v>
      </c>
      <c r="E8" s="22" t="s">
        <v>44</v>
      </c>
    </row>
    <row r="9" spans="2:5" ht="6" customHeight="1" x14ac:dyDescent="0.3"/>
    <row r="10" spans="2:5" ht="20.100000000000001" customHeight="1" x14ac:dyDescent="0.3">
      <c r="B10" s="29" t="s">
        <v>45</v>
      </c>
      <c r="C10" s="18" t="s">
        <v>46</v>
      </c>
      <c r="D10" s="18" t="s">
        <v>47</v>
      </c>
      <c r="E10" s="18" t="s">
        <v>48</v>
      </c>
    </row>
    <row r="11" spans="2:5" ht="20.100000000000001" customHeight="1" x14ac:dyDescent="0.3">
      <c r="B11" s="30">
        <v>1</v>
      </c>
      <c r="C11" s="25" t="s">
        <v>49</v>
      </c>
      <c r="D11" s="25" t="s">
        <v>50</v>
      </c>
      <c r="E11" s="26" t="s">
        <v>51</v>
      </c>
    </row>
    <row r="12" spans="2:5" ht="20.100000000000001" customHeight="1" x14ac:dyDescent="0.3">
      <c r="B12" s="31">
        <v>2</v>
      </c>
      <c r="C12" s="21" t="s">
        <v>52</v>
      </c>
      <c r="D12" s="21" t="s">
        <v>53</v>
      </c>
      <c r="E12" s="22" t="s">
        <v>54</v>
      </c>
    </row>
    <row r="13" spans="2:5" ht="20.100000000000001" customHeight="1" x14ac:dyDescent="0.3">
      <c r="B13" s="30">
        <v>3</v>
      </c>
      <c r="C13" s="25" t="s">
        <v>55</v>
      </c>
      <c r="D13" s="25" t="s">
        <v>56</v>
      </c>
      <c r="E13" s="26" t="s">
        <v>57</v>
      </c>
    </row>
    <row r="14" spans="2:5" ht="20.100000000000001" customHeight="1" x14ac:dyDescent="0.3">
      <c r="B14" s="31">
        <v>4</v>
      </c>
      <c r="C14" s="21" t="s">
        <v>58</v>
      </c>
      <c r="D14" s="21" t="s">
        <v>59</v>
      </c>
      <c r="E14" s="22" t="s">
        <v>60</v>
      </c>
    </row>
    <row r="15" spans="2:5" ht="20.100000000000001" customHeight="1" x14ac:dyDescent="0.3">
      <c r="B15" s="30">
        <v>5</v>
      </c>
      <c r="C15" s="25" t="s">
        <v>61</v>
      </c>
      <c r="D15" s="25" t="s">
        <v>62</v>
      </c>
      <c r="E15" s="26" t="s">
        <v>63</v>
      </c>
    </row>
    <row r="16" spans="2:5" ht="20.100000000000001" customHeight="1" x14ac:dyDescent="0.3">
      <c r="B16" s="31">
        <v>6</v>
      </c>
      <c r="C16" s="21" t="s">
        <v>64</v>
      </c>
      <c r="D16" s="21" t="s">
        <v>65</v>
      </c>
      <c r="E16" s="22" t="s">
        <v>66</v>
      </c>
    </row>
    <row r="17" spans="2:5" ht="20.100000000000001" customHeight="1" x14ac:dyDescent="0.3">
      <c r="B17" s="30">
        <v>7</v>
      </c>
      <c r="C17" s="25" t="s">
        <v>67</v>
      </c>
      <c r="D17" s="25" t="s">
        <v>68</v>
      </c>
      <c r="E17" s="26" t="s">
        <v>69</v>
      </c>
    </row>
    <row r="18" spans="2:5" ht="20.100000000000001" customHeight="1" x14ac:dyDescent="0.3">
      <c r="B18" s="31">
        <v>8</v>
      </c>
      <c r="C18" s="21" t="s">
        <v>70</v>
      </c>
      <c r="D18" s="21" t="s">
        <v>71</v>
      </c>
      <c r="E18" s="22" t="s">
        <v>72</v>
      </c>
    </row>
    <row r="19" spans="2:5" ht="20.100000000000001" customHeight="1" x14ac:dyDescent="0.3">
      <c r="B19" s="30">
        <v>9</v>
      </c>
      <c r="C19" s="25" t="s">
        <v>73</v>
      </c>
      <c r="D19" s="25" t="s">
        <v>74</v>
      </c>
      <c r="E19" s="26" t="s">
        <v>75</v>
      </c>
    </row>
    <row r="20" spans="2:5" ht="20.100000000000001" customHeight="1" x14ac:dyDescent="0.3">
      <c r="B20" s="31">
        <v>10</v>
      </c>
      <c r="C20" s="21" t="s">
        <v>76</v>
      </c>
      <c r="D20" s="21" t="s">
        <v>77</v>
      </c>
      <c r="E20" s="22" t="s">
        <v>78</v>
      </c>
    </row>
    <row r="21" spans="2:5" ht="20.100000000000001" customHeight="1" x14ac:dyDescent="0.3">
      <c r="B21" s="30">
        <v>11</v>
      </c>
      <c r="C21" s="25" t="s">
        <v>79</v>
      </c>
      <c r="D21" s="25" t="s">
        <v>80</v>
      </c>
      <c r="E21" s="26" t="s">
        <v>81</v>
      </c>
    </row>
    <row r="22" spans="2:5" ht="20.100000000000001" customHeight="1" x14ac:dyDescent="0.3">
      <c r="B22" s="31">
        <v>12</v>
      </c>
      <c r="C22" s="21" t="s">
        <v>82</v>
      </c>
      <c r="D22" s="21" t="s">
        <v>83</v>
      </c>
      <c r="E22" s="22" t="s">
        <v>84</v>
      </c>
    </row>
    <row r="23" spans="2:5" ht="20.100000000000001" customHeight="1" x14ac:dyDescent="0.3">
      <c r="B23" s="30">
        <v>13</v>
      </c>
      <c r="C23" s="25" t="s">
        <v>85</v>
      </c>
      <c r="D23" s="25" t="s">
        <v>86</v>
      </c>
      <c r="E23" s="26" t="s">
        <v>87</v>
      </c>
    </row>
    <row r="24" spans="2:5" ht="20.100000000000001" customHeight="1" x14ac:dyDescent="0.3">
      <c r="B24" s="31">
        <v>14</v>
      </c>
      <c r="C24" s="21" t="s">
        <v>88</v>
      </c>
      <c r="D24" s="21" t="s">
        <v>89</v>
      </c>
      <c r="E24" s="22" t="s">
        <v>90</v>
      </c>
    </row>
    <row r="25" spans="2:5" ht="20.100000000000001" customHeight="1" x14ac:dyDescent="0.3">
      <c r="B25" s="30">
        <v>15</v>
      </c>
      <c r="C25" s="25" t="s">
        <v>91</v>
      </c>
      <c r="D25" s="25" t="s">
        <v>92</v>
      </c>
      <c r="E25" s="26" t="s">
        <v>93</v>
      </c>
    </row>
    <row r="26" spans="2:5" ht="20.100000000000001" customHeight="1" x14ac:dyDescent="0.3">
      <c r="B26" s="31">
        <v>16</v>
      </c>
      <c r="C26" s="21" t="s">
        <v>94</v>
      </c>
      <c r="D26" s="21" t="s">
        <v>95</v>
      </c>
      <c r="E26" s="22" t="s">
        <v>96</v>
      </c>
    </row>
    <row r="27" spans="2:5" ht="20.100000000000001" customHeight="1" x14ac:dyDescent="0.3">
      <c r="B27" s="30">
        <v>17</v>
      </c>
      <c r="C27" s="25" t="s">
        <v>97</v>
      </c>
      <c r="D27" s="25" t="s">
        <v>98</v>
      </c>
      <c r="E27" s="26" t="s">
        <v>99</v>
      </c>
    </row>
    <row r="28" spans="2:5" ht="20.100000000000001" customHeight="1" x14ac:dyDescent="0.3">
      <c r="B28" s="31">
        <v>18</v>
      </c>
      <c r="C28" s="21" t="s">
        <v>100</v>
      </c>
      <c r="D28" s="21" t="s">
        <v>101</v>
      </c>
      <c r="E28" s="22" t="s">
        <v>102</v>
      </c>
    </row>
    <row r="29" spans="2:5" ht="20.100000000000001" customHeight="1" x14ac:dyDescent="0.3">
      <c r="B29" s="30">
        <v>19</v>
      </c>
      <c r="C29" s="25" t="s">
        <v>103</v>
      </c>
      <c r="D29" s="25" t="s">
        <v>104</v>
      </c>
      <c r="E29" s="26" t="s">
        <v>105</v>
      </c>
    </row>
    <row r="30" spans="2:5" ht="20.100000000000001" customHeight="1" x14ac:dyDescent="0.3">
      <c r="B30" s="31">
        <v>20</v>
      </c>
      <c r="C30" s="21" t="s">
        <v>106</v>
      </c>
      <c r="D30" s="21" t="s">
        <v>107</v>
      </c>
      <c r="E30" s="22" t="s">
        <v>108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5F9EC78-0702-44FB-97DE-6CF49F0C866C}"/>
    <hyperlink ref="E7" r:id="rId2" tooltip="Browse all template categories" xr:uid="{55167814-6951-4C1A-BD4A-1B34D274ACEB}"/>
    <hyperlink ref="E8" r:id="rId3" tooltip="Email Excel Gurukul Online for custom templates" xr:uid="{C8212017-13E7-487E-BEEF-06E21AFC73E6}"/>
    <hyperlink ref="E11" r:id="rId4" tooltip="Browse 📊  Project Management templates on Excel Gurukul Online" xr:uid="{6DDBBB24-1F97-41E9-8C0C-7B23E435CEEB}"/>
    <hyperlink ref="E12" r:id="rId5" tooltip="Browse 📉  Charts, Dashboards &amp; Analytics templates on Excel Gurukul Online" xr:uid="{9E8C27E3-CBB4-4D51-A561-FA882DFBE5AF}"/>
    <hyperlink ref="E13" r:id="rId6" tooltip="Browse 💻  Technology &amp; IT templates on Excel Gurukul Online" xr:uid="{78BD5191-C88C-41E8-8F66-035981C5B1DC}"/>
    <hyperlink ref="E14" r:id="rId7" tooltip="Browse 🏛️  Corporate Governance templates on Excel Gurukul Online" xr:uid="{141766BE-D8B6-4665-B49B-1D7B78CD4B9B}"/>
    <hyperlink ref="E15" r:id="rId8" tooltip="Browse 📈  Sales &amp; Marketing templates on Excel Gurukul Online" xr:uid="{F19A27FE-8DEA-40FE-AFCA-02CBA293BD7E}"/>
    <hyperlink ref="E16" r:id="rId9" xr:uid="{B243E4BC-AA48-429C-ACC2-0BF0C2423383}"/>
    <hyperlink ref="E17" r:id="rId10" xr:uid="{1F1C4F37-0D30-446F-AA36-F7A1ACD98780}"/>
    <hyperlink ref="E18" r:id="rId11" tooltip="Browse 💼  Business &amp; Operations templates on Excel Gurukul Online" xr:uid="{0B9F3853-4DBC-43FB-8C9B-B8DDDB8E8CAC}"/>
    <hyperlink ref="E19" r:id="rId12" tooltip="Browse ⚖️  Legal &amp; Compliance templates on Excel Gurukul Online" xr:uid="{EEE58404-1651-4BDA-93BA-BDF438577C42}"/>
    <hyperlink ref="E20" r:id="rId13" xr:uid="{85DDD2BA-812F-40B4-92C4-201409B82FA3}"/>
    <hyperlink ref="E22" r:id="rId14" xr:uid="{FB8F390C-D801-48A5-94EE-A201DFFF3063}"/>
    <hyperlink ref="E23" r:id="rId15" xr:uid="{631CF436-7872-4B4E-BC87-975BE7EEE35A}"/>
    <hyperlink ref="E24" r:id="rId16" xr:uid="{A81B6E63-C650-4BFC-8A3B-B3414964C31A}"/>
    <hyperlink ref="E25" r:id="rId17" xr:uid="{1779FAC2-E178-4F8B-B155-26D42059FE2D}"/>
    <hyperlink ref="E26" r:id="rId18" tooltip="Browse 🏨  Hospitality &amp; Tourism templates on Excel Gurukul Online" xr:uid="{2893FDB8-F848-450D-AB08-2D45F74F9D5C}"/>
    <hyperlink ref="E27" r:id="rId19" tooltip="Browse 📦  Inventory &amp; Logistics templates on Excel Gurukul Online" xr:uid="{4578051C-1F31-44BF-B72B-9D2DAA83FA49}"/>
    <hyperlink ref="E28" r:id="rId20" xr:uid="{3C35E242-7A34-43D1-85DE-C27AA6FE3F9D}"/>
    <hyperlink ref="E29" r:id="rId21" xr:uid="{A1FC5D2E-A68C-44D6-B947-30B9C33E0E88}"/>
    <hyperlink ref="E30" r:id="rId22" xr:uid="{23F6E783-7122-40F6-BD21-3AC5BB1C60C0}"/>
    <hyperlink ref="E21" r:id="rId23" xr:uid="{982A399C-ACFC-4299-9386-86FC4E5C369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Earned Value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2026-08-05T18:24:05Z</dcterms:created>
  <dcterms:modified xsi:type="dcterms:W3CDTF">2026-08-05T18:30:40Z</dcterms:modified>
  <dc:language>en-US</dc:language>
</cp:coreProperties>
</file>