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2958A68FD6753E9EEC73DC155731EEF80815C8A8" xr6:coauthVersionLast="47" xr6:coauthVersionMax="47" xr10:uidLastSave="{738E6FFC-F8B8-4A41-B62E-ACAED909D519}"/>
  <bookViews>
    <workbookView xWindow="1515" yWindow="1515" windowWidth="38700" windowHeight="15285" xr2:uid="{00000000-000D-0000-FFFF-FFFF00000000}"/>
  </bookViews>
  <sheets>
    <sheet name="Contingency Reserve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D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2" i="1" s="1"/>
</calcChain>
</file>

<file path=xl/sharedStrings.xml><?xml version="1.0" encoding="utf-8"?>
<sst xmlns="http://schemas.openxmlformats.org/spreadsheetml/2006/main" count="135" uniqueCount="110">
  <si>
    <t>Project Contingency Reserve Tracker</t>
  </si>
  <si>
    <t>Track approved contingency reserve against amounts drawn by category</t>
  </si>
  <si>
    <t>Date</t>
  </si>
  <si>
    <t>Reserve Category</t>
  </si>
  <si>
    <t>Approved Reserve (INR)</t>
  </si>
  <si>
    <t>Amount Drawn (INR)</t>
  </si>
  <si>
    <t>Remaining Reserve (INR)</t>
  </si>
  <si>
    <t>Reason for Drawdown</t>
  </si>
  <si>
    <t>Approved By</t>
  </si>
  <si>
    <t>Design Change Reserve</t>
  </si>
  <si>
    <t>Scope revision on UI module</t>
  </si>
  <si>
    <t>Finance Controller</t>
  </si>
  <si>
    <t>Technical Risk Reserve</t>
  </si>
  <si>
    <t>Schedule Delay Reserve</t>
  </si>
  <si>
    <t>Vendor delivery delay</t>
  </si>
  <si>
    <t>Resource Backup Reserve</t>
  </si>
  <si>
    <t>Emergency contractor hire</t>
  </si>
  <si>
    <t>Material Price Escalation Reserve</t>
  </si>
  <si>
    <t>Steel price hike</t>
  </si>
  <si>
    <t>Additional client change request</t>
  </si>
  <si>
    <t>Integration rework</t>
  </si>
  <si>
    <t>Permit approval delay</t>
  </si>
  <si>
    <t>Replacement of resigned staff</t>
  </si>
  <si>
    <t>Regulatory Compliance Reserve</t>
  </si>
  <si>
    <t>Additional certification fee</t>
  </si>
  <si>
    <t>Cement price increase</t>
  </si>
  <si>
    <t>Server migration issue</t>
  </si>
  <si>
    <t>Final scope adjustment</t>
  </si>
  <si>
    <t>Extended testing cycle</t>
  </si>
  <si>
    <t>Local authority inspection fee</t>
  </si>
  <si>
    <t>Overtime for critical milestone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</si>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</sst>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&quot;₹&quot;#,##0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9"/>
      <color rgb="FF666666"/>
      <name val="Calibri"/>
      <family val="2"/>
    </font>
    <font>
      <b/>
      <sz val="10"/>
      <color rgb="FFFFFFFF"/>
      <name val="Calibri"/>
      <family val="2"/>
    </font>
    <font>
      <sz val="10"/>
      <color rgb="FF333333"/>
      <name val="Calibri"/>
      <family val="2"/>
    </font>
    <font>
      <b/>
      <sz val="10"/>
      <color rgb="FF333333"/>
      <name val="Calibri"/>
      <family val="2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66" fontId="4" fillId="4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center" vertical="center"/>
    </xf>
    <xf numFmtId="165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66" fontId="5" fillId="5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indent="1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10" fillId="3" borderId="7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9" fillId="4" borderId="9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13" customWidth="1"/>
    <col min="3" max="3" width="36" customWidth="1"/>
    <col min="4" max="4" width="25" customWidth="1"/>
    <col min="5" max="5" width="21" customWidth="1"/>
    <col min="6" max="6" width="26" customWidth="1"/>
    <col min="7" max="7" width="35" customWidth="1"/>
    <col min="8" max="8" width="21" customWidth="1"/>
  </cols>
  <sheetData>
    <row r="2" spans="2:8" ht="21.95" customHeight="1" x14ac:dyDescent="0.25">
      <c r="B2" s="13" t="s">
        <v>0</v>
      </c>
      <c r="C2" s="14"/>
      <c r="D2" s="14"/>
      <c r="E2" s="14"/>
      <c r="F2" s="14"/>
      <c r="G2" s="14"/>
      <c r="H2" s="14"/>
    </row>
    <row r="3" spans="2:8" ht="15.95" customHeight="1" x14ac:dyDescent="0.25">
      <c r="B3" s="11" t="s">
        <v>1</v>
      </c>
      <c r="C3" s="12"/>
      <c r="D3" s="12"/>
      <c r="E3" s="12"/>
      <c r="F3" s="12"/>
      <c r="G3" s="12"/>
      <c r="H3" s="12"/>
    </row>
    <row r="5" spans="2:8" ht="18" customHeight="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x14ac:dyDescent="0.25">
      <c r="B6" s="2">
        <v>46025</v>
      </c>
      <c r="C6" s="3" t="s">
        <v>9</v>
      </c>
      <c r="D6" s="4">
        <v>200000</v>
      </c>
      <c r="E6" s="4">
        <v>45000</v>
      </c>
      <c r="F6" s="4">
        <f t="shared" ref="F6:F21" si="0">D6-E6</f>
        <v>155000</v>
      </c>
      <c r="G6" s="3" t="s">
        <v>10</v>
      </c>
      <c r="H6" s="3" t="s">
        <v>11</v>
      </c>
    </row>
    <row r="7" spans="2:8" x14ac:dyDescent="0.25">
      <c r="B7" s="5">
        <v>46031</v>
      </c>
      <c r="C7" s="6" t="s">
        <v>12</v>
      </c>
      <c r="D7" s="7">
        <v>300000</v>
      </c>
      <c r="E7" s="7">
        <v>0</v>
      </c>
      <c r="F7" s="7">
        <f t="shared" si="0"/>
        <v>300000</v>
      </c>
      <c r="G7" s="6"/>
      <c r="H7" s="6" t="s">
        <v>11</v>
      </c>
    </row>
    <row r="8" spans="2:8" x14ac:dyDescent="0.25">
      <c r="B8" s="2">
        <v>46037</v>
      </c>
      <c r="C8" s="3" t="s">
        <v>13</v>
      </c>
      <c r="D8" s="4">
        <v>250000</v>
      </c>
      <c r="E8" s="4">
        <v>60000</v>
      </c>
      <c r="F8" s="4">
        <f t="shared" si="0"/>
        <v>190000</v>
      </c>
      <c r="G8" s="3" t="s">
        <v>14</v>
      </c>
      <c r="H8" s="3" t="s">
        <v>11</v>
      </c>
    </row>
    <row r="9" spans="2:8" x14ac:dyDescent="0.25">
      <c r="B9" s="5">
        <v>46044</v>
      </c>
      <c r="C9" s="6" t="s">
        <v>15</v>
      </c>
      <c r="D9" s="7">
        <v>150000</v>
      </c>
      <c r="E9" s="7">
        <v>30000</v>
      </c>
      <c r="F9" s="7">
        <f t="shared" si="0"/>
        <v>120000</v>
      </c>
      <c r="G9" s="6" t="s">
        <v>16</v>
      </c>
      <c r="H9" s="6" t="s">
        <v>11</v>
      </c>
    </row>
    <row r="10" spans="2:8" x14ac:dyDescent="0.25">
      <c r="B10" s="2">
        <v>46050</v>
      </c>
      <c r="C10" s="3" t="s">
        <v>17</v>
      </c>
      <c r="D10" s="4">
        <v>180000</v>
      </c>
      <c r="E10" s="4">
        <v>25000</v>
      </c>
      <c r="F10" s="4">
        <f t="shared" si="0"/>
        <v>155000</v>
      </c>
      <c r="G10" s="3" t="s">
        <v>18</v>
      </c>
      <c r="H10" s="3" t="s">
        <v>11</v>
      </c>
    </row>
    <row r="11" spans="2:8" x14ac:dyDescent="0.25">
      <c r="B11" s="5">
        <v>46058</v>
      </c>
      <c r="C11" s="6" t="s">
        <v>9</v>
      </c>
      <c r="D11" s="7">
        <v>200000</v>
      </c>
      <c r="E11" s="7">
        <v>70000</v>
      </c>
      <c r="F11" s="7">
        <f t="shared" si="0"/>
        <v>130000</v>
      </c>
      <c r="G11" s="6" t="s">
        <v>19</v>
      </c>
      <c r="H11" s="6" t="s">
        <v>11</v>
      </c>
    </row>
    <row r="12" spans="2:8" x14ac:dyDescent="0.25">
      <c r="B12" s="2">
        <v>46064</v>
      </c>
      <c r="C12" s="3" t="s">
        <v>12</v>
      </c>
      <c r="D12" s="4">
        <v>300000</v>
      </c>
      <c r="E12" s="4">
        <v>50000</v>
      </c>
      <c r="F12" s="4">
        <f t="shared" si="0"/>
        <v>250000</v>
      </c>
      <c r="G12" s="3" t="s">
        <v>20</v>
      </c>
      <c r="H12" s="3" t="s">
        <v>11</v>
      </c>
    </row>
    <row r="13" spans="2:8" x14ac:dyDescent="0.25">
      <c r="B13" s="5">
        <v>46071</v>
      </c>
      <c r="C13" s="6" t="s">
        <v>13</v>
      </c>
      <c r="D13" s="7">
        <v>250000</v>
      </c>
      <c r="E13" s="7">
        <v>90000</v>
      </c>
      <c r="F13" s="7">
        <f t="shared" si="0"/>
        <v>160000</v>
      </c>
      <c r="G13" s="6" t="s">
        <v>21</v>
      </c>
      <c r="H13" s="6" t="s">
        <v>11</v>
      </c>
    </row>
    <row r="14" spans="2:8" x14ac:dyDescent="0.25">
      <c r="B14" s="2">
        <v>46077</v>
      </c>
      <c r="C14" s="3" t="s">
        <v>15</v>
      </c>
      <c r="D14" s="4">
        <v>150000</v>
      </c>
      <c r="E14" s="4">
        <v>45000</v>
      </c>
      <c r="F14" s="4">
        <f t="shared" si="0"/>
        <v>105000</v>
      </c>
      <c r="G14" s="3" t="s">
        <v>22</v>
      </c>
      <c r="H14" s="3" t="s">
        <v>11</v>
      </c>
    </row>
    <row r="15" spans="2:8" x14ac:dyDescent="0.25">
      <c r="B15" s="5">
        <v>46083</v>
      </c>
      <c r="C15" s="6" t="s">
        <v>23</v>
      </c>
      <c r="D15" s="7">
        <v>120000</v>
      </c>
      <c r="E15" s="7">
        <v>20000</v>
      </c>
      <c r="F15" s="7">
        <f t="shared" si="0"/>
        <v>100000</v>
      </c>
      <c r="G15" s="6" t="s">
        <v>24</v>
      </c>
      <c r="H15" s="6" t="s">
        <v>11</v>
      </c>
    </row>
    <row r="16" spans="2:8" x14ac:dyDescent="0.25">
      <c r="B16" s="2">
        <v>46091</v>
      </c>
      <c r="C16" s="3" t="s">
        <v>17</v>
      </c>
      <c r="D16" s="4">
        <v>180000</v>
      </c>
      <c r="E16" s="4">
        <v>40000</v>
      </c>
      <c r="F16" s="4">
        <f t="shared" si="0"/>
        <v>140000</v>
      </c>
      <c r="G16" s="3" t="s">
        <v>25</v>
      </c>
      <c r="H16" s="3" t="s">
        <v>11</v>
      </c>
    </row>
    <row r="17" spans="2:8" x14ac:dyDescent="0.25">
      <c r="B17" s="5">
        <v>46097</v>
      </c>
      <c r="C17" s="6" t="s">
        <v>12</v>
      </c>
      <c r="D17" s="7">
        <v>300000</v>
      </c>
      <c r="E17" s="7">
        <v>80000</v>
      </c>
      <c r="F17" s="7">
        <f t="shared" si="0"/>
        <v>220000</v>
      </c>
      <c r="G17" s="6" t="s">
        <v>26</v>
      </c>
      <c r="H17" s="6" t="s">
        <v>11</v>
      </c>
    </row>
    <row r="18" spans="2:8" x14ac:dyDescent="0.25">
      <c r="B18" s="2">
        <v>46102</v>
      </c>
      <c r="C18" s="3" t="s">
        <v>9</v>
      </c>
      <c r="D18" s="4">
        <v>200000</v>
      </c>
      <c r="E18" s="4">
        <v>90000</v>
      </c>
      <c r="F18" s="4">
        <f t="shared" si="0"/>
        <v>110000</v>
      </c>
      <c r="G18" s="3" t="s">
        <v>27</v>
      </c>
      <c r="H18" s="3" t="s">
        <v>11</v>
      </c>
    </row>
    <row r="19" spans="2:8" x14ac:dyDescent="0.25">
      <c r="B19" s="5">
        <v>46108</v>
      </c>
      <c r="C19" s="6" t="s">
        <v>13</v>
      </c>
      <c r="D19" s="7">
        <v>250000</v>
      </c>
      <c r="E19" s="7">
        <v>110000</v>
      </c>
      <c r="F19" s="7">
        <f t="shared" si="0"/>
        <v>140000</v>
      </c>
      <c r="G19" s="6" t="s">
        <v>28</v>
      </c>
      <c r="H19" s="6" t="s">
        <v>11</v>
      </c>
    </row>
    <row r="20" spans="2:8" x14ac:dyDescent="0.25">
      <c r="B20" s="2">
        <v>46115</v>
      </c>
      <c r="C20" s="3" t="s">
        <v>23</v>
      </c>
      <c r="D20" s="4">
        <v>120000</v>
      </c>
      <c r="E20" s="4">
        <v>35000</v>
      </c>
      <c r="F20" s="4">
        <f t="shared" si="0"/>
        <v>85000</v>
      </c>
      <c r="G20" s="3" t="s">
        <v>29</v>
      </c>
      <c r="H20" s="3" t="s">
        <v>11</v>
      </c>
    </row>
    <row r="21" spans="2:8" x14ac:dyDescent="0.25">
      <c r="B21" s="5">
        <v>46121</v>
      </c>
      <c r="C21" s="6" t="s">
        <v>15</v>
      </c>
      <c r="D21" s="7">
        <v>150000</v>
      </c>
      <c r="E21" s="7">
        <v>55000</v>
      </c>
      <c r="F21" s="7">
        <f t="shared" si="0"/>
        <v>95000</v>
      </c>
      <c r="G21" s="6" t="s">
        <v>30</v>
      </c>
      <c r="H21" s="6" t="s">
        <v>11</v>
      </c>
    </row>
    <row r="22" spans="2:8" x14ac:dyDescent="0.25">
      <c r="B22" s="8" t="s">
        <v>31</v>
      </c>
      <c r="C22" s="9"/>
      <c r="D22" s="10">
        <f>SUM(D6:D21)</f>
        <v>3300000</v>
      </c>
      <c r="E22" s="10">
        <f>SUM(E6:E21)</f>
        <v>845000</v>
      </c>
      <c r="F22" s="10">
        <f>SUM(F6:F21)</f>
        <v>2455000</v>
      </c>
      <c r="G22" s="9"/>
      <c r="H22" s="9"/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AA0E-53D3-4279-B8C3-7030AF4FA22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5" t="s">
        <v>32</v>
      </c>
      <c r="C2" s="15"/>
      <c r="D2" s="15"/>
      <c r="E2" s="15"/>
    </row>
    <row r="3" spans="2:5" ht="18" customHeight="1" x14ac:dyDescent="0.25">
      <c r="B3" s="16" t="s">
        <v>33</v>
      </c>
      <c r="C3" s="16"/>
      <c r="D3" s="16"/>
      <c r="E3" s="16"/>
    </row>
    <row r="4" spans="2:5" ht="6" customHeight="1" x14ac:dyDescent="0.25"/>
    <row r="5" spans="2:5" ht="20.100000000000001" customHeight="1" x14ac:dyDescent="0.25">
      <c r="B5" s="17" t="s">
        <v>34</v>
      </c>
      <c r="C5" s="18"/>
      <c r="D5" s="19" t="s">
        <v>35</v>
      </c>
      <c r="E5" s="19" t="s">
        <v>36</v>
      </c>
    </row>
    <row r="6" spans="2:5" ht="20.100000000000001" customHeight="1" x14ac:dyDescent="0.25">
      <c r="B6" s="20" t="s">
        <v>37</v>
      </c>
      <c r="C6" s="21"/>
      <c r="D6" s="22" t="s">
        <v>38</v>
      </c>
      <c r="E6" s="23" t="s">
        <v>39</v>
      </c>
    </row>
    <row r="7" spans="2:5" ht="20.100000000000001" customHeight="1" x14ac:dyDescent="0.25">
      <c r="B7" s="24" t="s">
        <v>40</v>
      </c>
      <c r="C7" s="25"/>
      <c r="D7" s="26" t="s">
        <v>41</v>
      </c>
      <c r="E7" s="27" t="s">
        <v>42</v>
      </c>
    </row>
    <row r="8" spans="2:5" ht="20.100000000000001" customHeight="1" x14ac:dyDescent="0.25">
      <c r="B8" s="28" t="s">
        <v>43</v>
      </c>
      <c r="C8" s="29"/>
      <c r="D8" s="22" t="s">
        <v>44</v>
      </c>
      <c r="E8" s="23" t="s">
        <v>45</v>
      </c>
    </row>
    <row r="9" spans="2:5" ht="6" customHeight="1" x14ac:dyDescent="0.25"/>
    <row r="10" spans="2:5" ht="20.100000000000001" customHeight="1" x14ac:dyDescent="0.25">
      <c r="B10" s="30" t="s">
        <v>46</v>
      </c>
      <c r="C10" s="19" t="s">
        <v>47</v>
      </c>
      <c r="D10" s="19" t="s">
        <v>48</v>
      </c>
      <c r="E10" s="19" t="s">
        <v>49</v>
      </c>
    </row>
    <row r="11" spans="2:5" ht="20.100000000000001" customHeight="1" x14ac:dyDescent="0.25">
      <c r="B11" s="31">
        <v>1</v>
      </c>
      <c r="C11" s="26" t="s">
        <v>50</v>
      </c>
      <c r="D11" s="26" t="s">
        <v>51</v>
      </c>
      <c r="E11" s="27" t="s">
        <v>52</v>
      </c>
    </row>
    <row r="12" spans="2:5" ht="20.100000000000001" customHeight="1" x14ac:dyDescent="0.25">
      <c r="B12" s="32">
        <v>2</v>
      </c>
      <c r="C12" s="22" t="s">
        <v>53</v>
      </c>
      <c r="D12" s="22" t="s">
        <v>54</v>
      </c>
      <c r="E12" s="23" t="s">
        <v>55</v>
      </c>
    </row>
    <row r="13" spans="2:5" ht="20.100000000000001" customHeight="1" x14ac:dyDescent="0.25">
      <c r="B13" s="31">
        <v>3</v>
      </c>
      <c r="C13" s="26" t="s">
        <v>56</v>
      </c>
      <c r="D13" s="26" t="s">
        <v>57</v>
      </c>
      <c r="E13" s="27" t="s">
        <v>58</v>
      </c>
    </row>
    <row r="14" spans="2:5" ht="20.100000000000001" customHeight="1" x14ac:dyDescent="0.25">
      <c r="B14" s="32">
        <v>4</v>
      </c>
      <c r="C14" s="22" t="s">
        <v>59</v>
      </c>
      <c r="D14" s="22" t="s">
        <v>60</v>
      </c>
      <c r="E14" s="23" t="s">
        <v>61</v>
      </c>
    </row>
    <row r="15" spans="2:5" ht="20.100000000000001" customHeight="1" x14ac:dyDescent="0.25">
      <c r="B15" s="31">
        <v>5</v>
      </c>
      <c r="C15" s="26" t="s">
        <v>62</v>
      </c>
      <c r="D15" s="26" t="s">
        <v>63</v>
      </c>
      <c r="E15" s="27" t="s">
        <v>64</v>
      </c>
    </row>
    <row r="16" spans="2:5" ht="20.100000000000001" customHeight="1" x14ac:dyDescent="0.25">
      <c r="B16" s="32">
        <v>6</v>
      </c>
      <c r="C16" s="22" t="s">
        <v>65</v>
      </c>
      <c r="D16" s="22" t="s">
        <v>66</v>
      </c>
      <c r="E16" s="23" t="s">
        <v>67</v>
      </c>
    </row>
    <row r="17" spans="2:5" ht="20.100000000000001" customHeight="1" x14ac:dyDescent="0.25">
      <c r="B17" s="31">
        <v>7</v>
      </c>
      <c r="C17" s="26" t="s">
        <v>68</v>
      </c>
      <c r="D17" s="26" t="s">
        <v>69</v>
      </c>
      <c r="E17" s="27" t="s">
        <v>70</v>
      </c>
    </row>
    <row r="18" spans="2:5" ht="20.100000000000001" customHeight="1" x14ac:dyDescent="0.25">
      <c r="B18" s="32">
        <v>8</v>
      </c>
      <c r="C18" s="22" t="s">
        <v>71</v>
      </c>
      <c r="D18" s="22" t="s">
        <v>72</v>
      </c>
      <c r="E18" s="23" t="s">
        <v>73</v>
      </c>
    </row>
    <row r="19" spans="2:5" ht="20.100000000000001" customHeight="1" x14ac:dyDescent="0.25">
      <c r="B19" s="31">
        <v>9</v>
      </c>
      <c r="C19" s="26" t="s">
        <v>74</v>
      </c>
      <c r="D19" s="26" t="s">
        <v>75</v>
      </c>
      <c r="E19" s="27" t="s">
        <v>76</v>
      </c>
    </row>
    <row r="20" spans="2:5" ht="20.100000000000001" customHeight="1" x14ac:dyDescent="0.25">
      <c r="B20" s="32">
        <v>10</v>
      </c>
      <c r="C20" s="22" t="s">
        <v>77</v>
      </c>
      <c r="D20" s="22" t="s">
        <v>78</v>
      </c>
      <c r="E20" s="23" t="s">
        <v>79</v>
      </c>
    </row>
    <row r="21" spans="2:5" ht="20.100000000000001" customHeight="1" x14ac:dyDescent="0.25">
      <c r="B21" s="31">
        <v>11</v>
      </c>
      <c r="C21" s="26" t="s">
        <v>80</v>
      </c>
      <c r="D21" s="26" t="s">
        <v>81</v>
      </c>
      <c r="E21" s="27" t="s">
        <v>82</v>
      </c>
    </row>
    <row r="22" spans="2:5" ht="20.100000000000001" customHeight="1" x14ac:dyDescent="0.25">
      <c r="B22" s="32">
        <v>12</v>
      </c>
      <c r="C22" s="22" t="s">
        <v>83</v>
      </c>
      <c r="D22" s="22" t="s">
        <v>84</v>
      </c>
      <c r="E22" s="23" t="s">
        <v>85</v>
      </c>
    </row>
    <row r="23" spans="2:5" ht="20.100000000000001" customHeight="1" x14ac:dyDescent="0.25">
      <c r="B23" s="31">
        <v>13</v>
      </c>
      <c r="C23" s="26" t="s">
        <v>86</v>
      </c>
      <c r="D23" s="26" t="s">
        <v>87</v>
      </c>
      <c r="E23" s="27" t="s">
        <v>88</v>
      </c>
    </row>
    <row r="24" spans="2:5" ht="20.100000000000001" customHeight="1" x14ac:dyDescent="0.25">
      <c r="B24" s="32">
        <v>14</v>
      </c>
      <c r="C24" s="22" t="s">
        <v>89</v>
      </c>
      <c r="D24" s="22" t="s">
        <v>90</v>
      </c>
      <c r="E24" s="23" t="s">
        <v>91</v>
      </c>
    </row>
    <row r="25" spans="2:5" ht="20.100000000000001" customHeight="1" x14ac:dyDescent="0.25">
      <c r="B25" s="31">
        <v>15</v>
      </c>
      <c r="C25" s="26" t="s">
        <v>92</v>
      </c>
      <c r="D25" s="26" t="s">
        <v>93</v>
      </c>
      <c r="E25" s="27" t="s">
        <v>94</v>
      </c>
    </row>
    <row r="26" spans="2:5" ht="20.100000000000001" customHeight="1" x14ac:dyDescent="0.25">
      <c r="B26" s="32">
        <v>16</v>
      </c>
      <c r="C26" s="22" t="s">
        <v>95</v>
      </c>
      <c r="D26" s="22" t="s">
        <v>96</v>
      </c>
      <c r="E26" s="23" t="s">
        <v>97</v>
      </c>
    </row>
    <row r="27" spans="2:5" ht="20.100000000000001" customHeight="1" x14ac:dyDescent="0.25">
      <c r="B27" s="31">
        <v>17</v>
      </c>
      <c r="C27" s="26" t="s">
        <v>98</v>
      </c>
      <c r="D27" s="26" t="s">
        <v>99</v>
      </c>
      <c r="E27" s="27" t="s">
        <v>100</v>
      </c>
    </row>
    <row r="28" spans="2:5" ht="20.100000000000001" customHeight="1" x14ac:dyDescent="0.25">
      <c r="B28" s="32">
        <v>18</v>
      </c>
      <c r="C28" s="22" t="s">
        <v>101</v>
      </c>
      <c r="D28" s="22" t="s">
        <v>102</v>
      </c>
      <c r="E28" s="23" t="s">
        <v>103</v>
      </c>
    </row>
    <row r="29" spans="2:5" ht="20.100000000000001" customHeight="1" x14ac:dyDescent="0.25">
      <c r="B29" s="31">
        <v>19</v>
      </c>
      <c r="C29" s="26" t="s">
        <v>104</v>
      </c>
      <c r="D29" s="26" t="s">
        <v>105</v>
      </c>
      <c r="E29" s="27" t="s">
        <v>106</v>
      </c>
    </row>
    <row r="30" spans="2:5" ht="20.100000000000001" customHeight="1" x14ac:dyDescent="0.25">
      <c r="B30" s="32">
        <v>20</v>
      </c>
      <c r="C30" s="22" t="s">
        <v>107</v>
      </c>
      <c r="D30" s="22" t="s">
        <v>108</v>
      </c>
      <c r="E30" s="23" t="s">
        <v>109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2AC95873-F9BC-469C-8695-FD647D712415}"/>
    <hyperlink ref="E7" r:id="rId2" tooltip="Browse all template categories" xr:uid="{F7EAAA1F-23AF-451D-9080-F2CF738AF5E7}"/>
    <hyperlink ref="E8" r:id="rId3" tooltip="Email Excel Gurukul Online for custom templates" xr:uid="{03E62C60-7615-4C6B-B9B2-EF032A712B1A}"/>
    <hyperlink ref="E11" r:id="rId4" tooltip="Browse 📊  Project Management templates on Excel Gurukul Online" xr:uid="{F2FCBC9F-F1DE-4F5E-9FBB-5F03801F8494}"/>
    <hyperlink ref="E12" r:id="rId5" tooltip="Browse 📉  Charts, Dashboards &amp; Analytics templates on Excel Gurukul Online" xr:uid="{3FAEB9DF-8FC1-430D-BB87-DF1AACF708D0}"/>
    <hyperlink ref="E13" r:id="rId6" tooltip="Browse 💻  Technology &amp; IT templates on Excel Gurukul Online" xr:uid="{9CF22A27-8D94-4099-9F85-F8689397DD01}"/>
    <hyperlink ref="E14" r:id="rId7" tooltip="Browse 🏛️  Corporate Governance templates on Excel Gurukul Online" xr:uid="{C7A09366-2FC0-491E-8F0D-1AA49ACFEB13}"/>
    <hyperlink ref="E15" r:id="rId8" tooltip="Browse 📈  Sales &amp; Marketing templates on Excel Gurukul Online" xr:uid="{3521EB81-E5F2-4973-88F5-296BA433384D}"/>
    <hyperlink ref="E16" r:id="rId9" xr:uid="{63F65299-4FED-485C-BBBF-7B46A06D2510}"/>
    <hyperlink ref="E17" r:id="rId10" xr:uid="{0E0404E3-4BF1-471C-A34E-36DAA449D1F0}"/>
    <hyperlink ref="E18" r:id="rId11" tooltip="Browse 💼  Business &amp; Operations templates on Excel Gurukul Online" xr:uid="{E71484C5-5E9C-4B14-896F-9FEE674F2DF3}"/>
    <hyperlink ref="E19" r:id="rId12" tooltip="Browse ⚖️  Legal &amp; Compliance templates on Excel Gurukul Online" xr:uid="{18F628DB-CDE6-409A-AC0B-CF60E1115DBF}"/>
    <hyperlink ref="E20" r:id="rId13" xr:uid="{B04614E1-A8ED-4BCD-900F-174C937A102D}"/>
    <hyperlink ref="E22" r:id="rId14" xr:uid="{3109F124-F907-4D5A-B2AA-CFD3FCB66962}"/>
    <hyperlink ref="E23" r:id="rId15" xr:uid="{2702C2C5-C8F3-4937-A528-44E231387939}"/>
    <hyperlink ref="E24" r:id="rId16" xr:uid="{E5FA98A4-E3FC-4192-8C95-C0E4667CD4B8}"/>
    <hyperlink ref="E25" r:id="rId17" xr:uid="{E6F73750-6B1C-47FC-9B78-059D773A5274}"/>
    <hyperlink ref="E26" r:id="rId18" tooltip="Browse 🏨  Hospitality &amp; Tourism templates on Excel Gurukul Online" xr:uid="{12FB2BAC-48A1-4B7D-9E47-2BC4C6448DF0}"/>
    <hyperlink ref="E27" r:id="rId19" tooltip="Browse 📦  Inventory &amp; Logistics templates on Excel Gurukul Online" xr:uid="{A10E0201-0BD9-447F-A3EF-D97CF298E776}"/>
    <hyperlink ref="E28" r:id="rId20" xr:uid="{5FC4ADDF-338D-4968-BA8D-86A4FC39EB50}"/>
    <hyperlink ref="E29" r:id="rId21" xr:uid="{424C4D6D-F975-4E0E-9C31-2AB17B3AEF9F}"/>
    <hyperlink ref="E30" r:id="rId22" xr:uid="{C66AC829-DF6E-4357-8D4B-9F4EF053FFA4}"/>
    <hyperlink ref="E21" r:id="rId23" xr:uid="{DFBC46B1-F48C-4016-B046-13BC6201964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Contingency Reserve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2026-08-28T10:30:27Z</dcterms:created>
  <dcterms:modified xsi:type="dcterms:W3CDTF">2026-08-28T11:15:43Z</dcterms:modified>
  <cp:category>project-management/monitoring-controlling</cp:category>
</cp:coreProperties>
</file>