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731CCC36298C7172E98569237B25C7A82F2" xr6:coauthVersionLast="47" xr6:coauthVersionMax="47" xr10:uidLastSave="{C8EBDD15-B6B2-4BB8-9D4B-F43127BC9135}"/>
  <bookViews>
    <workbookView xWindow="-108" yWindow="-108" windowWidth="23256" windowHeight="13896" tabRatio="500" xr2:uid="{00000000-000D-0000-FFFF-FFFF00000000}"/>
  </bookViews>
  <sheets>
    <sheet name="Procurement Pla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<sst xmlns="http://schemas.openxmlformats.org/spreadsheetml/2006/main" count="150" uniqueCount="128">
  <si>
    <t>Project Procurement Plan</t>
  </si>
  <si>
    <t>Plan project procurement with RFQ PO delivery dates lead time and cost</t>
  </si>
  <si>
    <t>Item / Service</t>
  </si>
  <si>
    <t>Category</t>
  </si>
  <si>
    <t>Vendor</t>
  </si>
  <si>
    <t>RFQ Date</t>
  </si>
  <si>
    <t>PO Date</t>
  </si>
  <si>
    <t>Delivery Date</t>
  </si>
  <si>
    <t>Lead Time (Days)</t>
  </si>
  <si>
    <t>Est. Cost (₹)</t>
  </si>
  <si>
    <t>Status</t>
  </si>
  <si>
    <t>Application Servers (4 nos)</t>
  </si>
  <si>
    <t>Hardware</t>
  </si>
  <si>
    <t>Dell India</t>
  </si>
  <si>
    <t>Delivered</t>
  </si>
  <si>
    <t>Network Switches</t>
  </si>
  <si>
    <t>Cisco Partner</t>
  </si>
  <si>
    <t>Database Licences</t>
  </si>
  <si>
    <t>Software</t>
  </si>
  <si>
    <t>Oracle India</t>
  </si>
  <si>
    <t>Middleware Licences</t>
  </si>
  <si>
    <t>IBM Partner</t>
  </si>
  <si>
    <t>Firewall Appliance</t>
  </si>
  <si>
    <t>Fortinet Partner</t>
  </si>
  <si>
    <t>Testing Tools Licence</t>
  </si>
  <si>
    <t>Micro Focus</t>
  </si>
  <si>
    <t>Cloud Hosting (Year 1)</t>
  </si>
  <si>
    <t>Services</t>
  </si>
  <si>
    <t>AWS</t>
  </si>
  <si>
    <t>Active</t>
  </si>
  <si>
    <t>UI/UX Design Services</t>
  </si>
  <si>
    <t>PixelCraft Studio</t>
  </si>
  <si>
    <t>In Progress</t>
  </si>
  <si>
    <t>Security Audit (VAPT)</t>
  </si>
  <si>
    <t>SecureNet Labs</t>
  </si>
  <si>
    <t>Training Content Development</t>
  </si>
  <si>
    <t>LearnWell</t>
  </si>
  <si>
    <t>Data Migration Services</t>
  </si>
  <si>
    <t>DataBridge</t>
  </si>
  <si>
    <t>PO Released</t>
  </si>
  <si>
    <t>Backup Solution</t>
  </si>
  <si>
    <t>Veeam Partner</t>
  </si>
  <si>
    <t>Load Testing Services</t>
  </si>
  <si>
    <t>PerfTest Co</t>
  </si>
  <si>
    <t>RFQ Floated</t>
  </si>
  <si>
    <t>AMC - Year 1</t>
  </si>
  <si>
    <t>Go-Live War Room Setup</t>
  </si>
  <si>
    <t>Admin</t>
  </si>
  <si>
    <t>Planned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</si>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</sst>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3" fontId="5" fillId="3" borderId="0" xfId="0" applyNumberFormat="1" applyFont="1" applyFill="1"/>
    <xf numFmtId="165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3" fontId="5" fillId="0" borderId="0" xfId="0" applyNumberFormat="1" applyFont="1"/>
    <xf numFmtId="165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244BBFCE-574A-49E0-94BE-A9F1469D36CA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30" customWidth="1"/>
    <col min="3" max="3" width="11" customWidth="1"/>
    <col min="4" max="4" width="19" customWidth="1"/>
    <col min="5" max="6" width="14" customWidth="1"/>
    <col min="7" max="7" width="16" customWidth="1"/>
    <col min="8" max="8" width="19" customWidth="1"/>
    <col min="9" max="9" width="16" customWidth="1"/>
    <col min="10" max="10" width="13" customWidth="1"/>
  </cols>
  <sheetData>
    <row r="2" spans="2:10" ht="24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x14ac:dyDescent="0.3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3">
      <c r="B6" s="4" t="s">
        <v>11</v>
      </c>
      <c r="C6" s="4" t="s">
        <v>12</v>
      </c>
      <c r="D6" s="4" t="s">
        <v>13</v>
      </c>
      <c r="E6" s="5">
        <v>46055</v>
      </c>
      <c r="F6" s="5">
        <v>46069</v>
      </c>
      <c r="G6" s="5">
        <v>46101</v>
      </c>
      <c r="H6" s="6">
        <f t="shared" ref="H6:H20" si="0">G6-F6</f>
        <v>32</v>
      </c>
      <c r="I6" s="7">
        <v>1850000</v>
      </c>
      <c r="J6" s="4" t="s">
        <v>14</v>
      </c>
    </row>
    <row r="7" spans="2:10" x14ac:dyDescent="0.3">
      <c r="B7" s="8" t="s">
        <v>15</v>
      </c>
      <c r="C7" s="8" t="s">
        <v>12</v>
      </c>
      <c r="D7" s="8" t="s">
        <v>16</v>
      </c>
      <c r="E7" s="9">
        <v>46055</v>
      </c>
      <c r="F7" s="9">
        <v>46073</v>
      </c>
      <c r="G7" s="9">
        <v>46106</v>
      </c>
      <c r="H7" s="10">
        <f t="shared" si="0"/>
        <v>33</v>
      </c>
      <c r="I7" s="11">
        <v>620000</v>
      </c>
      <c r="J7" s="8" t="s">
        <v>14</v>
      </c>
    </row>
    <row r="8" spans="2:10" x14ac:dyDescent="0.3">
      <c r="B8" s="4" t="s">
        <v>17</v>
      </c>
      <c r="C8" s="4" t="s">
        <v>18</v>
      </c>
      <c r="D8" s="4" t="s">
        <v>19</v>
      </c>
      <c r="E8" s="5">
        <v>46063</v>
      </c>
      <c r="F8" s="5">
        <v>46082</v>
      </c>
      <c r="G8" s="5">
        <v>46091</v>
      </c>
      <c r="H8" s="6">
        <f t="shared" si="0"/>
        <v>9</v>
      </c>
      <c r="I8" s="7">
        <v>950000</v>
      </c>
      <c r="J8" s="4" t="s">
        <v>14</v>
      </c>
    </row>
    <row r="9" spans="2:10" x14ac:dyDescent="0.3">
      <c r="B9" s="8" t="s">
        <v>20</v>
      </c>
      <c r="C9" s="8" t="s">
        <v>18</v>
      </c>
      <c r="D9" s="8" t="s">
        <v>21</v>
      </c>
      <c r="E9" s="9">
        <v>46063</v>
      </c>
      <c r="F9" s="9">
        <v>46086</v>
      </c>
      <c r="G9" s="9">
        <v>46096</v>
      </c>
      <c r="H9" s="10">
        <f t="shared" si="0"/>
        <v>10</v>
      </c>
      <c r="I9" s="11">
        <v>480000</v>
      </c>
      <c r="J9" s="8" t="s">
        <v>14</v>
      </c>
    </row>
    <row r="10" spans="2:10" x14ac:dyDescent="0.3">
      <c r="B10" s="4" t="s">
        <v>22</v>
      </c>
      <c r="C10" s="4" t="s">
        <v>12</v>
      </c>
      <c r="D10" s="4" t="s">
        <v>23</v>
      </c>
      <c r="E10" s="5">
        <v>46068</v>
      </c>
      <c r="F10" s="5">
        <v>46091</v>
      </c>
      <c r="G10" s="5">
        <v>46124</v>
      </c>
      <c r="H10" s="6">
        <f t="shared" si="0"/>
        <v>33</v>
      </c>
      <c r="I10" s="7">
        <v>380000</v>
      </c>
      <c r="J10" s="4" t="s">
        <v>14</v>
      </c>
    </row>
    <row r="11" spans="2:10" x14ac:dyDescent="0.3">
      <c r="B11" s="8" t="s">
        <v>24</v>
      </c>
      <c r="C11" s="8" t="s">
        <v>18</v>
      </c>
      <c r="D11" s="8" t="s">
        <v>25</v>
      </c>
      <c r="E11" s="9">
        <v>46082</v>
      </c>
      <c r="F11" s="9">
        <v>46101</v>
      </c>
      <c r="G11" s="9">
        <v>46109</v>
      </c>
      <c r="H11" s="10">
        <f t="shared" si="0"/>
        <v>8</v>
      </c>
      <c r="I11" s="11">
        <v>260000</v>
      </c>
      <c r="J11" s="8" t="s">
        <v>14</v>
      </c>
    </row>
    <row r="12" spans="2:10" x14ac:dyDescent="0.3">
      <c r="B12" s="4" t="s">
        <v>26</v>
      </c>
      <c r="C12" s="4" t="s">
        <v>27</v>
      </c>
      <c r="D12" s="4" t="s">
        <v>28</v>
      </c>
      <c r="E12" s="5">
        <v>46086</v>
      </c>
      <c r="F12" s="5">
        <v>46106</v>
      </c>
      <c r="G12" s="5">
        <v>46113</v>
      </c>
      <c r="H12" s="6">
        <f t="shared" si="0"/>
        <v>7</v>
      </c>
      <c r="I12" s="7">
        <v>1440000</v>
      </c>
      <c r="J12" s="4" t="s">
        <v>29</v>
      </c>
    </row>
    <row r="13" spans="2:10" x14ac:dyDescent="0.3">
      <c r="B13" s="8" t="s">
        <v>30</v>
      </c>
      <c r="C13" s="8" t="s">
        <v>27</v>
      </c>
      <c r="D13" s="8" t="s">
        <v>31</v>
      </c>
      <c r="E13" s="9">
        <v>46091</v>
      </c>
      <c r="F13" s="9">
        <v>46113</v>
      </c>
      <c r="G13" s="9">
        <v>46203</v>
      </c>
      <c r="H13" s="10">
        <f t="shared" si="0"/>
        <v>90</v>
      </c>
      <c r="I13" s="11">
        <v>550000</v>
      </c>
      <c r="J13" s="8" t="s">
        <v>32</v>
      </c>
    </row>
    <row r="14" spans="2:10" x14ac:dyDescent="0.3">
      <c r="B14" s="4" t="s">
        <v>33</v>
      </c>
      <c r="C14" s="4" t="s">
        <v>27</v>
      </c>
      <c r="D14" s="4" t="s">
        <v>34</v>
      </c>
      <c r="E14" s="5">
        <v>46113</v>
      </c>
      <c r="F14" s="5">
        <v>46144</v>
      </c>
      <c r="G14" s="5">
        <v>46218</v>
      </c>
      <c r="H14" s="6">
        <f t="shared" si="0"/>
        <v>74</v>
      </c>
      <c r="I14" s="7">
        <v>320000</v>
      </c>
      <c r="J14" s="4" t="s">
        <v>32</v>
      </c>
    </row>
    <row r="15" spans="2:10" x14ac:dyDescent="0.3">
      <c r="B15" s="8" t="s">
        <v>35</v>
      </c>
      <c r="C15" s="8" t="s">
        <v>27</v>
      </c>
      <c r="D15" s="8" t="s">
        <v>36</v>
      </c>
      <c r="E15" s="9">
        <v>46127</v>
      </c>
      <c r="F15" s="9">
        <v>46157</v>
      </c>
      <c r="G15" s="9">
        <v>46244</v>
      </c>
      <c r="H15" s="10">
        <f t="shared" si="0"/>
        <v>87</v>
      </c>
      <c r="I15" s="11">
        <v>280000</v>
      </c>
      <c r="J15" s="8" t="s">
        <v>32</v>
      </c>
    </row>
    <row r="16" spans="2:10" x14ac:dyDescent="0.3">
      <c r="B16" s="4" t="s">
        <v>37</v>
      </c>
      <c r="C16" s="4" t="s">
        <v>27</v>
      </c>
      <c r="D16" s="4" t="s">
        <v>38</v>
      </c>
      <c r="E16" s="5">
        <v>46143</v>
      </c>
      <c r="F16" s="5">
        <v>46174</v>
      </c>
      <c r="G16" s="5">
        <v>46265</v>
      </c>
      <c r="H16" s="6">
        <f t="shared" si="0"/>
        <v>91</v>
      </c>
      <c r="I16" s="7">
        <v>680000</v>
      </c>
      <c r="J16" s="4" t="s">
        <v>39</v>
      </c>
    </row>
    <row r="17" spans="2:10" x14ac:dyDescent="0.3">
      <c r="B17" s="8" t="s">
        <v>40</v>
      </c>
      <c r="C17" s="8" t="s">
        <v>12</v>
      </c>
      <c r="D17" s="8" t="s">
        <v>41</v>
      </c>
      <c r="E17" s="9">
        <v>46152</v>
      </c>
      <c r="F17" s="9">
        <v>46188</v>
      </c>
      <c r="G17" s="9">
        <v>46233</v>
      </c>
      <c r="H17" s="10">
        <f t="shared" si="0"/>
        <v>45</v>
      </c>
      <c r="I17" s="11">
        <v>420000</v>
      </c>
      <c r="J17" s="8" t="s">
        <v>39</v>
      </c>
    </row>
    <row r="18" spans="2:10" x14ac:dyDescent="0.3">
      <c r="B18" s="4" t="s">
        <v>42</v>
      </c>
      <c r="C18" s="4" t="s">
        <v>27</v>
      </c>
      <c r="D18" s="4" t="s">
        <v>43</v>
      </c>
      <c r="E18" s="5">
        <v>46174</v>
      </c>
      <c r="F18" s="5">
        <v>46213</v>
      </c>
      <c r="G18" s="5">
        <v>46280</v>
      </c>
      <c r="H18" s="6">
        <f t="shared" si="0"/>
        <v>67</v>
      </c>
      <c r="I18" s="7">
        <v>180000</v>
      </c>
      <c r="J18" s="4" t="s">
        <v>44</v>
      </c>
    </row>
    <row r="19" spans="2:10" x14ac:dyDescent="0.3">
      <c r="B19" s="8" t="s">
        <v>45</v>
      </c>
      <c r="C19" s="8" t="s">
        <v>27</v>
      </c>
      <c r="D19" s="8" t="s">
        <v>13</v>
      </c>
      <c r="E19" s="9">
        <v>46204</v>
      </c>
      <c r="F19" s="9">
        <v>46235</v>
      </c>
      <c r="G19" s="9">
        <v>46295</v>
      </c>
      <c r="H19" s="10">
        <f t="shared" si="0"/>
        <v>60</v>
      </c>
      <c r="I19" s="11">
        <v>240000</v>
      </c>
      <c r="J19" s="8" t="s">
        <v>44</v>
      </c>
    </row>
    <row r="20" spans="2:10" x14ac:dyDescent="0.3">
      <c r="B20" s="4" t="s">
        <v>46</v>
      </c>
      <c r="C20" s="4" t="s">
        <v>27</v>
      </c>
      <c r="D20" s="4" t="s">
        <v>47</v>
      </c>
      <c r="E20" s="5">
        <v>46235</v>
      </c>
      <c r="F20" s="5">
        <v>46266</v>
      </c>
      <c r="G20" s="5">
        <v>46305</v>
      </c>
      <c r="H20" s="6">
        <f t="shared" si="0"/>
        <v>39</v>
      </c>
      <c r="I20" s="7">
        <v>90000</v>
      </c>
      <c r="J20" s="4" t="s">
        <v>48</v>
      </c>
    </row>
    <row r="21" spans="2:10" x14ac:dyDescent="0.3">
      <c r="B21" s="12" t="s">
        <v>49</v>
      </c>
      <c r="C21" s="12"/>
      <c r="D21" s="12"/>
      <c r="E21" s="12"/>
      <c r="F21" s="12"/>
      <c r="G21" s="12"/>
      <c r="H21" s="12"/>
      <c r="I21" s="13">
        <f>SUM(I6:I20)</f>
        <v>8740000</v>
      </c>
      <c r="J21" s="12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8A7A-FA83-4047-AC96-F866D723ECE0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4" customWidth="1"/>
    <col min="3" max="3" width="45.6640625" style="14" customWidth="1"/>
    <col min="4" max="4" width="65.6640625" style="14" customWidth="1"/>
    <col min="5" max="5" width="80.6640625" style="14" customWidth="1"/>
    <col min="6" max="6" width="3" style="14" customWidth="1"/>
    <col min="7" max="16384" width="8.88671875" style="14"/>
  </cols>
  <sheetData>
    <row r="1" spans="2:5" ht="8.1" customHeight="1" x14ac:dyDescent="0.3"/>
    <row r="2" spans="2:5" ht="33.9" customHeight="1" x14ac:dyDescent="0.3">
      <c r="B2" s="15" t="s">
        <v>50</v>
      </c>
      <c r="C2" s="15"/>
      <c r="D2" s="15"/>
      <c r="E2" s="15"/>
    </row>
    <row r="3" spans="2:5" ht="18" customHeight="1" x14ac:dyDescent="0.3">
      <c r="B3" s="16" t="s">
        <v>51</v>
      </c>
      <c r="C3" s="16"/>
      <c r="D3" s="16"/>
      <c r="E3" s="16"/>
    </row>
    <row r="4" spans="2:5" ht="6" customHeight="1" x14ac:dyDescent="0.3"/>
    <row r="5" spans="2:5" ht="20.100000000000001" customHeight="1" x14ac:dyDescent="0.3">
      <c r="B5" s="17" t="s">
        <v>52</v>
      </c>
      <c r="C5" s="18"/>
      <c r="D5" s="19" t="s">
        <v>53</v>
      </c>
      <c r="E5" s="19" t="s">
        <v>54</v>
      </c>
    </row>
    <row r="6" spans="2:5" ht="20.100000000000001" customHeight="1" x14ac:dyDescent="0.3">
      <c r="B6" s="20" t="s">
        <v>55</v>
      </c>
      <c r="C6" s="21"/>
      <c r="D6" s="22" t="s">
        <v>56</v>
      </c>
      <c r="E6" s="23" t="s">
        <v>57</v>
      </c>
    </row>
    <row r="7" spans="2:5" ht="20.100000000000001" customHeight="1" x14ac:dyDescent="0.3">
      <c r="B7" s="24" t="s">
        <v>58</v>
      </c>
      <c r="C7" s="25"/>
      <c r="D7" s="26" t="s">
        <v>59</v>
      </c>
      <c r="E7" s="27" t="s">
        <v>60</v>
      </c>
    </row>
    <row r="8" spans="2:5" ht="20.100000000000001" customHeight="1" x14ac:dyDescent="0.3">
      <c r="B8" s="28" t="s">
        <v>61</v>
      </c>
      <c r="C8" s="29"/>
      <c r="D8" s="22" t="s">
        <v>62</v>
      </c>
      <c r="E8" s="23" t="s">
        <v>63</v>
      </c>
    </row>
    <row r="9" spans="2:5" ht="6" customHeight="1" x14ac:dyDescent="0.3"/>
    <row r="10" spans="2:5" ht="20.100000000000001" customHeight="1" x14ac:dyDescent="0.3">
      <c r="B10" s="30" t="s">
        <v>64</v>
      </c>
      <c r="C10" s="19" t="s">
        <v>65</v>
      </c>
      <c r="D10" s="19" t="s">
        <v>66</v>
      </c>
      <c r="E10" s="19" t="s">
        <v>67</v>
      </c>
    </row>
    <row r="11" spans="2:5" ht="20.100000000000001" customHeight="1" x14ac:dyDescent="0.3">
      <c r="B11" s="31">
        <v>1</v>
      </c>
      <c r="C11" s="26" t="s">
        <v>68</v>
      </c>
      <c r="D11" s="26" t="s">
        <v>69</v>
      </c>
      <c r="E11" s="27" t="s">
        <v>70</v>
      </c>
    </row>
    <row r="12" spans="2:5" ht="20.100000000000001" customHeight="1" x14ac:dyDescent="0.3">
      <c r="B12" s="32">
        <v>2</v>
      </c>
      <c r="C12" s="22" t="s">
        <v>71</v>
      </c>
      <c r="D12" s="22" t="s">
        <v>72</v>
      </c>
      <c r="E12" s="23" t="s">
        <v>73</v>
      </c>
    </row>
    <row r="13" spans="2:5" ht="20.100000000000001" customHeight="1" x14ac:dyDescent="0.3">
      <c r="B13" s="31">
        <v>3</v>
      </c>
      <c r="C13" s="26" t="s">
        <v>74</v>
      </c>
      <c r="D13" s="26" t="s">
        <v>75</v>
      </c>
      <c r="E13" s="27" t="s">
        <v>76</v>
      </c>
    </row>
    <row r="14" spans="2:5" ht="20.100000000000001" customHeight="1" x14ac:dyDescent="0.3">
      <c r="B14" s="32">
        <v>4</v>
      </c>
      <c r="C14" s="22" t="s">
        <v>77</v>
      </c>
      <c r="D14" s="22" t="s">
        <v>78</v>
      </c>
      <c r="E14" s="23" t="s">
        <v>79</v>
      </c>
    </row>
    <row r="15" spans="2:5" ht="20.100000000000001" customHeight="1" x14ac:dyDescent="0.3">
      <c r="B15" s="31">
        <v>5</v>
      </c>
      <c r="C15" s="26" t="s">
        <v>80</v>
      </c>
      <c r="D15" s="26" t="s">
        <v>81</v>
      </c>
      <c r="E15" s="27" t="s">
        <v>82</v>
      </c>
    </row>
    <row r="16" spans="2:5" ht="20.100000000000001" customHeight="1" x14ac:dyDescent="0.3">
      <c r="B16" s="32">
        <v>6</v>
      </c>
      <c r="C16" s="22" t="s">
        <v>83</v>
      </c>
      <c r="D16" s="22" t="s">
        <v>84</v>
      </c>
      <c r="E16" s="23" t="s">
        <v>85</v>
      </c>
    </row>
    <row r="17" spans="2:5" ht="20.100000000000001" customHeight="1" x14ac:dyDescent="0.3">
      <c r="B17" s="31">
        <v>7</v>
      </c>
      <c r="C17" s="26" t="s">
        <v>86</v>
      </c>
      <c r="D17" s="26" t="s">
        <v>87</v>
      </c>
      <c r="E17" s="27" t="s">
        <v>88</v>
      </c>
    </row>
    <row r="18" spans="2:5" ht="20.100000000000001" customHeight="1" x14ac:dyDescent="0.3">
      <c r="B18" s="32">
        <v>8</v>
      </c>
      <c r="C18" s="22" t="s">
        <v>89</v>
      </c>
      <c r="D18" s="22" t="s">
        <v>90</v>
      </c>
      <c r="E18" s="23" t="s">
        <v>91</v>
      </c>
    </row>
    <row r="19" spans="2:5" ht="20.100000000000001" customHeight="1" x14ac:dyDescent="0.3">
      <c r="B19" s="31">
        <v>9</v>
      </c>
      <c r="C19" s="26" t="s">
        <v>92</v>
      </c>
      <c r="D19" s="26" t="s">
        <v>93</v>
      </c>
      <c r="E19" s="27" t="s">
        <v>94</v>
      </c>
    </row>
    <row r="20" spans="2:5" ht="20.100000000000001" customHeight="1" x14ac:dyDescent="0.3">
      <c r="B20" s="32">
        <v>10</v>
      </c>
      <c r="C20" s="22" t="s">
        <v>95</v>
      </c>
      <c r="D20" s="22" t="s">
        <v>96</v>
      </c>
      <c r="E20" s="23" t="s">
        <v>97</v>
      </c>
    </row>
    <row r="21" spans="2:5" ht="20.100000000000001" customHeight="1" x14ac:dyDescent="0.3">
      <c r="B21" s="31">
        <v>11</v>
      </c>
      <c r="C21" s="26" t="s">
        <v>98</v>
      </c>
      <c r="D21" s="26" t="s">
        <v>99</v>
      </c>
      <c r="E21" s="27" t="s">
        <v>100</v>
      </c>
    </row>
    <row r="22" spans="2:5" ht="20.100000000000001" customHeight="1" x14ac:dyDescent="0.3">
      <c r="B22" s="32">
        <v>12</v>
      </c>
      <c r="C22" s="22" t="s">
        <v>101</v>
      </c>
      <c r="D22" s="22" t="s">
        <v>102</v>
      </c>
      <c r="E22" s="23" t="s">
        <v>103</v>
      </c>
    </row>
    <row r="23" spans="2:5" ht="20.100000000000001" customHeight="1" x14ac:dyDescent="0.3">
      <c r="B23" s="31">
        <v>13</v>
      </c>
      <c r="C23" s="26" t="s">
        <v>104</v>
      </c>
      <c r="D23" s="26" t="s">
        <v>105</v>
      </c>
      <c r="E23" s="27" t="s">
        <v>106</v>
      </c>
    </row>
    <row r="24" spans="2:5" ht="20.100000000000001" customHeight="1" x14ac:dyDescent="0.3">
      <c r="B24" s="32">
        <v>14</v>
      </c>
      <c r="C24" s="22" t="s">
        <v>107</v>
      </c>
      <c r="D24" s="22" t="s">
        <v>108</v>
      </c>
      <c r="E24" s="23" t="s">
        <v>109</v>
      </c>
    </row>
    <row r="25" spans="2:5" ht="20.100000000000001" customHeight="1" x14ac:dyDescent="0.3">
      <c r="B25" s="31">
        <v>15</v>
      </c>
      <c r="C25" s="26" t="s">
        <v>110</v>
      </c>
      <c r="D25" s="26" t="s">
        <v>111</v>
      </c>
      <c r="E25" s="27" t="s">
        <v>112</v>
      </c>
    </row>
    <row r="26" spans="2:5" ht="20.100000000000001" customHeight="1" x14ac:dyDescent="0.3">
      <c r="B26" s="32">
        <v>16</v>
      </c>
      <c r="C26" s="22" t="s">
        <v>113</v>
      </c>
      <c r="D26" s="22" t="s">
        <v>114</v>
      </c>
      <c r="E26" s="23" t="s">
        <v>115</v>
      </c>
    </row>
    <row r="27" spans="2:5" ht="20.100000000000001" customHeight="1" x14ac:dyDescent="0.3">
      <c r="B27" s="31">
        <v>17</v>
      </c>
      <c r="C27" s="26" t="s">
        <v>116</v>
      </c>
      <c r="D27" s="26" t="s">
        <v>117</v>
      </c>
      <c r="E27" s="27" t="s">
        <v>118</v>
      </c>
    </row>
    <row r="28" spans="2:5" ht="20.100000000000001" customHeight="1" x14ac:dyDescent="0.3">
      <c r="B28" s="32">
        <v>18</v>
      </c>
      <c r="C28" s="22" t="s">
        <v>119</v>
      </c>
      <c r="D28" s="22" t="s">
        <v>120</v>
      </c>
      <c r="E28" s="23" t="s">
        <v>121</v>
      </c>
    </row>
    <row r="29" spans="2:5" ht="20.100000000000001" customHeight="1" x14ac:dyDescent="0.3">
      <c r="B29" s="31">
        <v>19</v>
      </c>
      <c r="C29" s="26" t="s">
        <v>122</v>
      </c>
      <c r="D29" s="26" t="s">
        <v>123</v>
      </c>
      <c r="E29" s="27" t="s">
        <v>124</v>
      </c>
    </row>
    <row r="30" spans="2:5" ht="20.100000000000001" customHeight="1" x14ac:dyDescent="0.3">
      <c r="B30" s="32">
        <v>20</v>
      </c>
      <c r="C30" s="22" t="s">
        <v>125</v>
      </c>
      <c r="D30" s="22" t="s">
        <v>126</v>
      </c>
      <c r="E30" s="23" t="s">
        <v>127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FF128A34-CD29-48E8-B985-363D702DE1C3}"/>
    <hyperlink ref="E7" r:id="rId2" tooltip="Browse all template categories" xr:uid="{146C8537-5978-4FF8-8053-08487A64779F}"/>
    <hyperlink ref="E8" r:id="rId3" tooltip="Email Excel Gurukul Online for custom templates" xr:uid="{ACA7C813-6952-441C-9C2B-B37643F5F11D}"/>
    <hyperlink ref="E11" r:id="rId4" tooltip="Browse 📊  Project Management templates on Excel Gurukul Online" xr:uid="{080EB66C-3708-46B6-867E-497BC874F642}"/>
    <hyperlink ref="E12" r:id="rId5" tooltip="Browse 📉  Charts, Dashboards &amp; Analytics templates on Excel Gurukul Online" xr:uid="{2CAC8475-FE50-40E4-BADE-AAC69158BE6B}"/>
    <hyperlink ref="E13" r:id="rId6" tooltip="Browse 💻  Technology &amp; IT templates on Excel Gurukul Online" xr:uid="{1910A8B8-5610-482C-BBC5-A33CBE4C0252}"/>
    <hyperlink ref="E14" r:id="rId7" tooltip="Browse 🏛️  Corporate Governance templates on Excel Gurukul Online" xr:uid="{F2581313-90D0-493A-943B-9F01CD150A00}"/>
    <hyperlink ref="E15" r:id="rId8" tooltip="Browse 📈  Sales &amp; Marketing templates on Excel Gurukul Online" xr:uid="{E4664BC7-B529-4640-A34B-9DF558D18872}"/>
    <hyperlink ref="E16" r:id="rId9" xr:uid="{96D718DB-BC0C-4796-86BD-C9F477275B05}"/>
    <hyperlink ref="E17" r:id="rId10" xr:uid="{FF3BEF28-BE71-441A-9338-F856BD7993A2}"/>
    <hyperlink ref="E18" r:id="rId11" tooltip="Browse 💼  Business &amp; Operations templates on Excel Gurukul Online" xr:uid="{A14E1490-1994-4748-B3A7-AC7D5556AC41}"/>
    <hyperlink ref="E19" r:id="rId12" tooltip="Browse ⚖️  Legal &amp; Compliance templates on Excel Gurukul Online" xr:uid="{8C179FD3-C04D-4138-987A-4BBB4BB01D6A}"/>
    <hyperlink ref="E20" r:id="rId13" xr:uid="{83C8C59C-11E6-43B9-B961-467DCD8D343A}"/>
    <hyperlink ref="E22" r:id="rId14" xr:uid="{95D2BDF1-EA5D-41A8-A20F-383195AF9480}"/>
    <hyperlink ref="E23" r:id="rId15" xr:uid="{ACD0C98F-253A-4DF9-ACC6-B68F549604C6}"/>
    <hyperlink ref="E24" r:id="rId16" xr:uid="{E2A03DEE-3EA1-46D5-9C6B-9AD5C52A207A}"/>
    <hyperlink ref="E25" r:id="rId17" xr:uid="{83ADCB89-260D-4A8E-A6BA-6A999F5E777B}"/>
    <hyperlink ref="E26" r:id="rId18" tooltip="Browse 🏨  Hospitality &amp; Tourism templates on Excel Gurukul Online" xr:uid="{8F5BB7B3-A056-48AB-ABD0-8D1E593E9DAB}"/>
    <hyperlink ref="E27" r:id="rId19" tooltip="Browse 📦  Inventory &amp; Logistics templates on Excel Gurukul Online" xr:uid="{73941A69-2A97-4D31-B141-57C8BC5BA53F}"/>
    <hyperlink ref="E28" r:id="rId20" xr:uid="{E5076C22-0165-4EC1-9DC1-F834CDC3BF9A}"/>
    <hyperlink ref="E29" r:id="rId21" xr:uid="{E5023282-DAC4-4B8F-8AC5-06764AD8BA04}"/>
    <hyperlink ref="E30" r:id="rId22" xr:uid="{3A76BD80-A797-4E5B-B686-498FC9FE626B}"/>
    <hyperlink ref="E21" r:id="rId23" xr:uid="{3F30225E-58D7-4383-9148-032D4E3BBB9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Procurement Plan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2026-07-18T07:05:49Z</dcterms:created>
  <dcterms:modified xsi:type="dcterms:W3CDTF">2026-07-18T07:11:31Z</dcterms:modified>
  <dc:language>en-US</dc:language>
</cp:coreProperties>
</file>