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031C331247679E302DDBD68AD3171CA9BED" xr6:coauthVersionLast="47" xr6:coauthVersionMax="47" xr10:uidLastSave="{53702DB2-143C-4FB8-BB2D-21BBC002A0FF}"/>
  <bookViews>
    <workbookView xWindow="-108" yWindow="-108" windowWidth="23256" windowHeight="13896" tabRatio="500" xr2:uid="{00000000-000D-0000-FFFF-FFFF00000000}"/>
  </bookViews>
  <sheets>
    <sheet name="House Property Income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4" i="1" l="1"/>
  <c r="D14" i="1"/>
  <c r="C14" i="1"/>
  <c r="E13" i="1"/>
  <c r="E12" i="1"/>
  <c r="E11" i="1"/>
  <c r="E10" i="1"/>
  <c r="F10" i="1" s="1"/>
  <c r="E9" i="1"/>
  <c r="F8" i="1"/>
  <c r="H8" i="1" s="1"/>
  <c r="E8" i="1"/>
  <c r="E7" i="1"/>
  <c r="E6" i="1"/>
  <c r="E14" i="1" s="1"/>
  <c r="H10" i="1" l="1"/>
  <c r="F11" i="1"/>
  <c r="H11" i="1" s="1"/>
  <c r="F12" i="1"/>
  <c r="H12" i="1" s="1"/>
  <c r="F13" i="1"/>
  <c r="H13" i="1" s="1"/>
  <c r="F6" i="1"/>
  <c r="H6" i="1"/>
  <c r="F9" i="1"/>
  <c r="H9" i="1" s="1"/>
  <c r="F7" i="1"/>
  <c r="H7" i="1" s="1"/>
  <c r="H14" i="1" l="1"/>
  <c r="F14" i="1"/>
</calcChain>
</file>

<file path=xl/sharedStrings.xml><?xml version="1.0" encoding="utf-8"?>
<sst xmlns="http://schemas.openxmlformats.org/spreadsheetml/2006/main" count="96" uniqueCount="96">
  <si>
    <t>House Property Income Tax Computation Sheet</t>
  </si>
  <si>
    <t>Property-wise NAV, 30% standard deduction (Sec 24a) and home loan interest (Sec 24b) income.</t>
  </si>
  <si>
    <t>Property</t>
  </si>
  <si>
    <t>Gross Annual Value (INR)</t>
  </si>
  <si>
    <t>Municipal Tax (INR)</t>
  </si>
  <si>
    <t>Net Annual Value (INR)</t>
  </si>
  <si>
    <t>Std Deduction 30% (INR)</t>
  </si>
  <si>
    <t>Home Loan Interest 24b (INR)</t>
  </si>
  <si>
    <t>Income from House Property (INR)</t>
  </si>
  <si>
    <t>Flat - Pune (Let Out)</t>
  </si>
  <si>
    <t>Flat - Mumbai (Let Out)</t>
  </si>
  <si>
    <t>Shop - Nashik (Let Out)</t>
  </si>
  <si>
    <t>Flat - Bengaluru (Let Out)</t>
  </si>
  <si>
    <t>Villa - Goa (Let Out)</t>
  </si>
  <si>
    <t>Office - Hyderabad (Let Out)</t>
  </si>
  <si>
    <t>Flat - Delhi (Let Out)</t>
  </si>
  <si>
    <t>Plot Shed - Surat (Let Out)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</si>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</sst>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A8FD26F7-3137-4826-A1E1-6FF093A4CCA1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4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3" width="22" customWidth="1"/>
    <col min="4" max="4" width="18" customWidth="1"/>
    <col min="5" max="6" width="20" customWidth="1"/>
    <col min="7" max="7" width="22" customWidth="1"/>
    <col min="8" max="8" width="26" customWidth="1"/>
  </cols>
  <sheetData>
    <row r="2" spans="2:8" ht="17.399999999999999" x14ac:dyDescent="0.3">
      <c r="B2" s="2" t="s">
        <v>0</v>
      </c>
      <c r="C2" s="2"/>
      <c r="D2" s="2"/>
      <c r="E2" s="2"/>
      <c r="F2" s="2"/>
      <c r="G2" s="2"/>
      <c r="H2" s="2"/>
    </row>
    <row r="3" spans="2:8" x14ac:dyDescent="0.3">
      <c r="B3" s="1" t="s">
        <v>1</v>
      </c>
      <c r="C3" s="1"/>
      <c r="D3" s="1"/>
      <c r="E3" s="1"/>
      <c r="F3" s="1"/>
      <c r="G3" s="1"/>
      <c r="H3" s="1"/>
    </row>
    <row r="5" spans="2:8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5">
        <v>360000</v>
      </c>
      <c r="D6" s="5">
        <v>14000</v>
      </c>
      <c r="E6" s="5">
        <f t="shared" ref="E6:E13" si="0">C6-D6</f>
        <v>346000</v>
      </c>
      <c r="F6" s="5">
        <f t="shared" ref="F6:F13" si="1">ROUND(E6*0.3,0)</f>
        <v>103800</v>
      </c>
      <c r="G6" s="5">
        <v>200000</v>
      </c>
      <c r="H6" s="5">
        <f t="shared" ref="H6:H13" si="2">E6-F6-G6</f>
        <v>42200</v>
      </c>
    </row>
    <row r="7" spans="2:8" x14ac:dyDescent="0.3">
      <c r="B7" s="6" t="s">
        <v>10</v>
      </c>
      <c r="C7" s="7">
        <v>540000</v>
      </c>
      <c r="D7" s="7">
        <v>22000</v>
      </c>
      <c r="E7" s="7">
        <f t="shared" si="0"/>
        <v>518000</v>
      </c>
      <c r="F7" s="7">
        <f t="shared" si="1"/>
        <v>155400</v>
      </c>
      <c r="G7" s="7">
        <v>240000</v>
      </c>
      <c r="H7" s="7">
        <f t="shared" si="2"/>
        <v>122600</v>
      </c>
    </row>
    <row r="8" spans="2:8" x14ac:dyDescent="0.3">
      <c r="B8" s="4" t="s">
        <v>11</v>
      </c>
      <c r="C8" s="5">
        <v>288000</v>
      </c>
      <c r="D8" s="5">
        <v>9000</v>
      </c>
      <c r="E8" s="5">
        <f t="shared" si="0"/>
        <v>279000</v>
      </c>
      <c r="F8" s="5">
        <f t="shared" si="1"/>
        <v>83700</v>
      </c>
      <c r="G8" s="5">
        <v>120000</v>
      </c>
      <c r="H8" s="5">
        <f t="shared" si="2"/>
        <v>75300</v>
      </c>
    </row>
    <row r="9" spans="2:8" x14ac:dyDescent="0.3">
      <c r="B9" s="6" t="s">
        <v>12</v>
      </c>
      <c r="C9" s="7">
        <v>420000</v>
      </c>
      <c r="D9" s="7">
        <v>16000</v>
      </c>
      <c r="E9" s="7">
        <f t="shared" si="0"/>
        <v>404000</v>
      </c>
      <c r="F9" s="7">
        <f t="shared" si="1"/>
        <v>121200</v>
      </c>
      <c r="G9" s="7">
        <v>180000</v>
      </c>
      <c r="H9" s="7">
        <f t="shared" si="2"/>
        <v>102800</v>
      </c>
    </row>
    <row r="10" spans="2:8" x14ac:dyDescent="0.3">
      <c r="B10" s="4" t="s">
        <v>13</v>
      </c>
      <c r="C10" s="5">
        <v>660000</v>
      </c>
      <c r="D10" s="5">
        <v>28000</v>
      </c>
      <c r="E10" s="5">
        <f t="shared" si="0"/>
        <v>632000</v>
      </c>
      <c r="F10" s="5">
        <f t="shared" si="1"/>
        <v>189600</v>
      </c>
      <c r="G10" s="5">
        <v>300000</v>
      </c>
      <c r="H10" s="5">
        <f t="shared" si="2"/>
        <v>142400</v>
      </c>
    </row>
    <row r="11" spans="2:8" x14ac:dyDescent="0.3">
      <c r="B11" s="6" t="s">
        <v>14</v>
      </c>
      <c r="C11" s="7">
        <v>480000</v>
      </c>
      <c r="D11" s="7">
        <v>18000</v>
      </c>
      <c r="E11" s="7">
        <f t="shared" si="0"/>
        <v>462000</v>
      </c>
      <c r="F11" s="7">
        <f t="shared" si="1"/>
        <v>138600</v>
      </c>
      <c r="G11" s="7">
        <v>210000</v>
      </c>
      <c r="H11" s="7">
        <f t="shared" si="2"/>
        <v>113400</v>
      </c>
    </row>
    <row r="12" spans="2:8" x14ac:dyDescent="0.3">
      <c r="B12" s="4" t="s">
        <v>15</v>
      </c>
      <c r="C12" s="5">
        <v>600000</v>
      </c>
      <c r="D12" s="5">
        <v>25000</v>
      </c>
      <c r="E12" s="5">
        <f t="shared" si="0"/>
        <v>575000</v>
      </c>
      <c r="F12" s="5">
        <f t="shared" si="1"/>
        <v>172500</v>
      </c>
      <c r="G12" s="5">
        <v>260000</v>
      </c>
      <c r="H12" s="5">
        <f t="shared" si="2"/>
        <v>142500</v>
      </c>
    </row>
    <row r="13" spans="2:8" x14ac:dyDescent="0.3">
      <c r="B13" s="6" t="s">
        <v>16</v>
      </c>
      <c r="C13" s="7">
        <v>216000</v>
      </c>
      <c r="D13" s="7">
        <v>7000</v>
      </c>
      <c r="E13" s="7">
        <f t="shared" si="0"/>
        <v>209000</v>
      </c>
      <c r="F13" s="7">
        <f t="shared" si="1"/>
        <v>62700</v>
      </c>
      <c r="G13" s="7">
        <v>90000</v>
      </c>
      <c r="H13" s="7">
        <f t="shared" si="2"/>
        <v>56300</v>
      </c>
    </row>
    <row r="14" spans="2:8" x14ac:dyDescent="0.3">
      <c r="B14" s="8" t="s">
        <v>17</v>
      </c>
      <c r="C14" s="9">
        <f t="shared" ref="C14:H14" si="3">SUM(C6:C13)</f>
        <v>3564000</v>
      </c>
      <c r="D14" s="9">
        <f t="shared" si="3"/>
        <v>139000</v>
      </c>
      <c r="E14" s="9">
        <f t="shared" si="3"/>
        <v>3425000</v>
      </c>
      <c r="F14" s="9">
        <f t="shared" si="3"/>
        <v>1027500</v>
      </c>
      <c r="G14" s="9">
        <f t="shared" si="3"/>
        <v>1600000</v>
      </c>
      <c r="H14" s="9">
        <f t="shared" si="3"/>
        <v>797500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25885-A2C3-44BB-9B41-B4D32292041E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18</v>
      </c>
      <c r="C2" s="11"/>
      <c r="D2" s="11"/>
      <c r="E2" s="11"/>
    </row>
    <row r="3" spans="2:5" ht="18" customHeight="1" x14ac:dyDescent="0.3">
      <c r="B3" s="12" t="s">
        <v>19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20</v>
      </c>
      <c r="C5" s="14"/>
      <c r="D5" s="15" t="s">
        <v>21</v>
      </c>
      <c r="E5" s="15" t="s">
        <v>22</v>
      </c>
    </row>
    <row r="6" spans="2:5" ht="20.100000000000001" customHeight="1" x14ac:dyDescent="0.3">
      <c r="B6" s="16" t="s">
        <v>23</v>
      </c>
      <c r="C6" s="17"/>
      <c r="D6" s="18" t="s">
        <v>24</v>
      </c>
      <c r="E6" s="19" t="s">
        <v>25</v>
      </c>
    </row>
    <row r="7" spans="2:5" ht="20.100000000000001" customHeight="1" x14ac:dyDescent="0.3">
      <c r="B7" s="20" t="s">
        <v>26</v>
      </c>
      <c r="C7" s="21"/>
      <c r="D7" s="22" t="s">
        <v>27</v>
      </c>
      <c r="E7" s="23" t="s">
        <v>28</v>
      </c>
    </row>
    <row r="8" spans="2:5" ht="20.100000000000001" customHeight="1" x14ac:dyDescent="0.3">
      <c r="B8" s="24" t="s">
        <v>29</v>
      </c>
      <c r="C8" s="25"/>
      <c r="D8" s="18" t="s">
        <v>30</v>
      </c>
      <c r="E8" s="19" t="s">
        <v>31</v>
      </c>
    </row>
    <row r="9" spans="2:5" ht="6" customHeight="1" x14ac:dyDescent="0.3"/>
    <row r="10" spans="2:5" ht="20.100000000000001" customHeight="1" x14ac:dyDescent="0.3">
      <c r="B10" s="26" t="s">
        <v>32</v>
      </c>
      <c r="C10" s="15" t="s">
        <v>33</v>
      </c>
      <c r="D10" s="15" t="s">
        <v>34</v>
      </c>
      <c r="E10" s="15" t="s">
        <v>35</v>
      </c>
    </row>
    <row r="11" spans="2:5" ht="20.100000000000001" customHeight="1" x14ac:dyDescent="0.3">
      <c r="B11" s="27">
        <v>1</v>
      </c>
      <c r="C11" s="22" t="s">
        <v>36</v>
      </c>
      <c r="D11" s="22" t="s">
        <v>37</v>
      </c>
      <c r="E11" s="23" t="s">
        <v>38</v>
      </c>
    </row>
    <row r="12" spans="2:5" ht="20.100000000000001" customHeight="1" x14ac:dyDescent="0.3">
      <c r="B12" s="28">
        <v>2</v>
      </c>
      <c r="C12" s="18" t="s">
        <v>39</v>
      </c>
      <c r="D12" s="18" t="s">
        <v>40</v>
      </c>
      <c r="E12" s="19" t="s">
        <v>41</v>
      </c>
    </row>
    <row r="13" spans="2:5" ht="20.100000000000001" customHeight="1" x14ac:dyDescent="0.3">
      <c r="B13" s="27">
        <v>3</v>
      </c>
      <c r="C13" s="22" t="s">
        <v>42</v>
      </c>
      <c r="D13" s="22" t="s">
        <v>43</v>
      </c>
      <c r="E13" s="23" t="s">
        <v>44</v>
      </c>
    </row>
    <row r="14" spans="2:5" ht="20.100000000000001" customHeight="1" x14ac:dyDescent="0.3">
      <c r="B14" s="28">
        <v>4</v>
      </c>
      <c r="C14" s="18" t="s">
        <v>45</v>
      </c>
      <c r="D14" s="18" t="s">
        <v>46</v>
      </c>
      <c r="E14" s="19" t="s">
        <v>47</v>
      </c>
    </row>
    <row r="15" spans="2:5" ht="20.100000000000001" customHeight="1" x14ac:dyDescent="0.3">
      <c r="B15" s="27">
        <v>5</v>
      </c>
      <c r="C15" s="22" t="s">
        <v>48</v>
      </c>
      <c r="D15" s="22" t="s">
        <v>49</v>
      </c>
      <c r="E15" s="23" t="s">
        <v>50</v>
      </c>
    </row>
    <row r="16" spans="2:5" ht="20.100000000000001" customHeight="1" x14ac:dyDescent="0.3">
      <c r="B16" s="28">
        <v>6</v>
      </c>
      <c r="C16" s="18" t="s">
        <v>51</v>
      </c>
      <c r="D16" s="18" t="s">
        <v>52</v>
      </c>
      <c r="E16" s="19" t="s">
        <v>53</v>
      </c>
    </row>
    <row r="17" spans="2:5" ht="20.100000000000001" customHeight="1" x14ac:dyDescent="0.3">
      <c r="B17" s="27">
        <v>7</v>
      </c>
      <c r="C17" s="22" t="s">
        <v>54</v>
      </c>
      <c r="D17" s="22" t="s">
        <v>55</v>
      </c>
      <c r="E17" s="23" t="s">
        <v>56</v>
      </c>
    </row>
    <row r="18" spans="2:5" ht="20.100000000000001" customHeight="1" x14ac:dyDescent="0.3">
      <c r="B18" s="28">
        <v>8</v>
      </c>
      <c r="C18" s="18" t="s">
        <v>57</v>
      </c>
      <c r="D18" s="18" t="s">
        <v>58</v>
      </c>
      <c r="E18" s="19" t="s">
        <v>59</v>
      </c>
    </row>
    <row r="19" spans="2:5" ht="20.100000000000001" customHeight="1" x14ac:dyDescent="0.3">
      <c r="B19" s="27">
        <v>9</v>
      </c>
      <c r="C19" s="22" t="s">
        <v>60</v>
      </c>
      <c r="D19" s="22" t="s">
        <v>61</v>
      </c>
      <c r="E19" s="23" t="s">
        <v>62</v>
      </c>
    </row>
    <row r="20" spans="2:5" ht="20.100000000000001" customHeight="1" x14ac:dyDescent="0.3">
      <c r="B20" s="28">
        <v>10</v>
      </c>
      <c r="C20" s="18" t="s">
        <v>63</v>
      </c>
      <c r="D20" s="18" t="s">
        <v>64</v>
      </c>
      <c r="E20" s="19" t="s">
        <v>65</v>
      </c>
    </row>
    <row r="21" spans="2:5" ht="20.100000000000001" customHeight="1" x14ac:dyDescent="0.3">
      <c r="B21" s="27">
        <v>11</v>
      </c>
      <c r="C21" s="22" t="s">
        <v>66</v>
      </c>
      <c r="D21" s="22" t="s">
        <v>67</v>
      </c>
      <c r="E21" s="23" t="s">
        <v>68</v>
      </c>
    </row>
    <row r="22" spans="2:5" ht="20.100000000000001" customHeight="1" x14ac:dyDescent="0.3">
      <c r="B22" s="28">
        <v>12</v>
      </c>
      <c r="C22" s="18" t="s">
        <v>69</v>
      </c>
      <c r="D22" s="18" t="s">
        <v>70</v>
      </c>
      <c r="E22" s="19" t="s">
        <v>71</v>
      </c>
    </row>
    <row r="23" spans="2:5" ht="20.100000000000001" customHeight="1" x14ac:dyDescent="0.3">
      <c r="B23" s="27">
        <v>13</v>
      </c>
      <c r="C23" s="22" t="s">
        <v>72</v>
      </c>
      <c r="D23" s="22" t="s">
        <v>73</v>
      </c>
      <c r="E23" s="23" t="s">
        <v>74</v>
      </c>
    </row>
    <row r="24" spans="2:5" ht="20.100000000000001" customHeight="1" x14ac:dyDescent="0.3">
      <c r="B24" s="28">
        <v>14</v>
      </c>
      <c r="C24" s="18" t="s">
        <v>75</v>
      </c>
      <c r="D24" s="18" t="s">
        <v>76</v>
      </c>
      <c r="E24" s="19" t="s">
        <v>77</v>
      </c>
    </row>
    <row r="25" spans="2:5" ht="20.100000000000001" customHeight="1" x14ac:dyDescent="0.3">
      <c r="B25" s="27">
        <v>15</v>
      </c>
      <c r="C25" s="22" t="s">
        <v>78</v>
      </c>
      <c r="D25" s="22" t="s">
        <v>79</v>
      </c>
      <c r="E25" s="23" t="s">
        <v>80</v>
      </c>
    </row>
    <row r="26" spans="2:5" ht="20.100000000000001" customHeight="1" x14ac:dyDescent="0.3">
      <c r="B26" s="28">
        <v>16</v>
      </c>
      <c r="C26" s="18" t="s">
        <v>81</v>
      </c>
      <c r="D26" s="18" t="s">
        <v>82</v>
      </c>
      <c r="E26" s="19" t="s">
        <v>83</v>
      </c>
    </row>
    <row r="27" spans="2:5" ht="20.100000000000001" customHeight="1" x14ac:dyDescent="0.3">
      <c r="B27" s="27">
        <v>17</v>
      </c>
      <c r="C27" s="22" t="s">
        <v>84</v>
      </c>
      <c r="D27" s="22" t="s">
        <v>85</v>
      </c>
      <c r="E27" s="23" t="s">
        <v>86</v>
      </c>
    </row>
    <row r="28" spans="2:5" ht="20.100000000000001" customHeight="1" x14ac:dyDescent="0.3">
      <c r="B28" s="28">
        <v>18</v>
      </c>
      <c r="C28" s="18" t="s">
        <v>87</v>
      </c>
      <c r="D28" s="18" t="s">
        <v>88</v>
      </c>
      <c r="E28" s="19" t="s">
        <v>89</v>
      </c>
    </row>
    <row r="29" spans="2:5" ht="20.100000000000001" customHeight="1" x14ac:dyDescent="0.3">
      <c r="B29" s="27">
        <v>19</v>
      </c>
      <c r="C29" s="22" t="s">
        <v>90</v>
      </c>
      <c r="D29" s="22" t="s">
        <v>91</v>
      </c>
      <c r="E29" s="23" t="s">
        <v>92</v>
      </c>
    </row>
    <row r="30" spans="2:5" ht="20.100000000000001" customHeight="1" x14ac:dyDescent="0.3">
      <c r="B30" s="28">
        <v>20</v>
      </c>
      <c r="C30" s="18" t="s">
        <v>93</v>
      </c>
      <c r="D30" s="18" t="s">
        <v>94</v>
      </c>
      <c r="E30" s="19" t="s">
        <v>95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1E29D82C-E1E6-4386-B74D-4172FEC51C94}"/>
    <hyperlink ref="E7" r:id="rId2" tooltip="Browse all template categories" xr:uid="{8E26B38F-3DC4-4A66-86BB-E8BFDCFDE3F1}"/>
    <hyperlink ref="E8" r:id="rId3" tooltip="Email Excel Gurukul Online for custom templates" xr:uid="{D130E3C1-D23E-40D2-91FA-D3F10A777B88}"/>
    <hyperlink ref="E11" r:id="rId4" tooltip="Browse 📊  Project Management templates on Excel Gurukul Online" xr:uid="{BEC177B7-AC77-497A-8F8F-22492BE13B7F}"/>
    <hyperlink ref="E12" r:id="rId5" tooltip="Browse 📉  Charts, Dashboards &amp; Analytics templates on Excel Gurukul Online" xr:uid="{55C2102B-C352-4010-B60D-C0F546A246C7}"/>
    <hyperlink ref="E13" r:id="rId6" tooltip="Browse 💻  Technology &amp; IT templates on Excel Gurukul Online" xr:uid="{D86E710D-169B-4C77-858D-FBC6A2B75BF6}"/>
    <hyperlink ref="E14" r:id="rId7" tooltip="Browse 🏛️  Corporate Governance templates on Excel Gurukul Online" xr:uid="{0D1348AB-AB91-4670-953D-E4D94BD7EC09}"/>
    <hyperlink ref="E15" r:id="rId8" tooltip="Browse 📈  Sales &amp; Marketing templates on Excel Gurukul Online" xr:uid="{FD2432D1-C0E4-4DD7-9906-920B8B674D4E}"/>
    <hyperlink ref="E16" r:id="rId9" xr:uid="{5E385E5E-8FB5-4A7D-8A96-1C6C75BD0239}"/>
    <hyperlink ref="E17" r:id="rId10" xr:uid="{A9F6A120-77C8-4E5B-B57B-2E1C8B7C25B6}"/>
    <hyperlink ref="E18" r:id="rId11" tooltip="Browse 💼  Business &amp; Operations templates on Excel Gurukul Online" xr:uid="{B54D36E7-7A9A-41EF-B3D1-B9A0154096E5}"/>
    <hyperlink ref="E19" r:id="rId12" tooltip="Browse ⚖️  Legal &amp; Compliance templates on Excel Gurukul Online" xr:uid="{38AAAE3F-561C-4BE8-B587-28FDE850078C}"/>
    <hyperlink ref="E20" r:id="rId13" xr:uid="{3554C87E-502E-43BC-BDFD-1AAA8E318A5C}"/>
    <hyperlink ref="E22" r:id="rId14" xr:uid="{4292A47C-4B2F-45D1-95D7-911BCA5BDF08}"/>
    <hyperlink ref="E23" r:id="rId15" xr:uid="{F1A38B41-5BB4-4FDF-BA90-A8A426CF8401}"/>
    <hyperlink ref="E24" r:id="rId16" xr:uid="{B9884ED5-65C4-4A1F-8893-C59CC4B6530B}"/>
    <hyperlink ref="E25" r:id="rId17" xr:uid="{A271040F-A57C-45EF-9A9A-1E652BF67E08}"/>
    <hyperlink ref="E26" r:id="rId18" tooltip="Browse 🏨  Hospitality &amp; Tourism templates on Excel Gurukul Online" xr:uid="{B3F6F23C-9D35-4998-8613-EE32DE8EA85B}"/>
    <hyperlink ref="E27" r:id="rId19" tooltip="Browse 📦  Inventory &amp; Logistics templates on Excel Gurukul Online" xr:uid="{A4641847-EF83-4CBF-B86F-7F7F13D2CF9B}"/>
    <hyperlink ref="E28" r:id="rId20" xr:uid="{950AD135-4D01-456A-B675-E29B74F7C34A}"/>
    <hyperlink ref="E29" r:id="rId21" xr:uid="{A3E5599A-FF23-4BBB-A009-F9624D23F024}"/>
    <hyperlink ref="E30" r:id="rId22" xr:uid="{F455DEF3-9644-476D-A275-9AF789687888}"/>
    <hyperlink ref="E21" r:id="rId23" xr:uid="{6325CDB7-1F07-436D-B401-B6A69EE005B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House Property Income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2026-08-02T10:48:50Z</dcterms:created>
  <dcterms:modified xsi:type="dcterms:W3CDTF">2026-08-02T10:56:00Z</dcterms:modified>
  <dc:language>en-US</dc:language>
</cp:coreProperties>
</file>