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F3B9C20094AFAEDC3AB535B3AD724BD287D1" xr6:coauthVersionLast="47" xr6:coauthVersionMax="47" xr10:uidLastSave="{0AC34310-0E81-4C58-A134-D26138C3A8C9}"/>
  <bookViews>
    <workbookView xWindow="-108" yWindow="-108" windowWidth="23256" windowHeight="13896" tabRatio="500" xr2:uid="{00000000-000D-0000-FFFF-FFFF00000000}"/>
  </bookViews>
  <sheets>
    <sheet name="Leave &amp; License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F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<sst xmlns="http://schemas.openxmlformats.org/spreadsheetml/2006/main" count="131" uniqueCount="119">
  <si>
    <t>Leave and License Agreement Tracker</t>
  </si>
  <si>
    <t>Track leave and license agreements with rent deposit registration status and days to expiry (as on 01-Jul-2026).</t>
  </si>
  <si>
    <t>Property</t>
  </si>
  <si>
    <t>Licensee</t>
  </si>
  <si>
    <t>Start Date</t>
  </si>
  <si>
    <t>End Date</t>
  </si>
  <si>
    <t>Monthly Rent (₹)</t>
  </si>
  <si>
    <t>Deposit (₹)</t>
  </si>
  <si>
    <t>Registered</t>
  </si>
  <si>
    <t>Days to Expiry</t>
  </si>
  <si>
    <t>Flat 302 Sunrise CHS</t>
  </si>
  <si>
    <t>R. Deshmukh</t>
  </si>
  <si>
    <t>Yes</t>
  </si>
  <si>
    <t>Shop 4 Market Plaza</t>
  </si>
  <si>
    <t>K. Traders</t>
  </si>
  <si>
    <t>Flat 101 Green Park</t>
  </si>
  <si>
    <t>S. Fernandes</t>
  </si>
  <si>
    <t>Office 210 Tech Hub</t>
  </si>
  <si>
    <t>Nova Soft LLP</t>
  </si>
  <si>
    <t>Flat 504 Palm Residency</t>
  </si>
  <si>
    <t>A. Khanna</t>
  </si>
  <si>
    <t>No</t>
  </si>
  <si>
    <t>Godown B2 Industrial Est</t>
  </si>
  <si>
    <t>Sharma Logistics</t>
  </si>
  <si>
    <t>Flat 203 Lake View</t>
  </si>
  <si>
    <t>M. Pandey</t>
  </si>
  <si>
    <t>PG Room 12 Elite Stay</t>
  </si>
  <si>
    <t>T. Basu</t>
  </si>
  <si>
    <t>Shop 9 Station Road</t>
  </si>
  <si>
    <t>Om Electronics</t>
  </si>
  <si>
    <t>Flat 705 Skyline Tower</t>
  </si>
  <si>
    <t>D. Rathi</t>
  </si>
  <si>
    <t>Clinic 3 Health Square</t>
  </si>
  <si>
    <t>Dr. V. Kaur</t>
  </si>
  <si>
    <t>Flat 108 Rose Garden</t>
  </si>
  <si>
    <t>P. Nambiar</t>
  </si>
  <si>
    <t>Studio 2 Art District</t>
  </si>
  <si>
    <t>L. Chawla</t>
  </si>
  <si>
    <t>Office 512 Biz Bay</t>
  </si>
  <si>
    <t>Quadra Consult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</si>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</sst>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/>
    <xf numFmtId="165" fontId="6" fillId="4" borderId="0" xfId="0" applyNumberFormat="1" applyFont="1" applyFill="1" applyAlignment="1">
      <alignment horizontal="center" vertical="center"/>
    </xf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D5897873-5234-4969-A2B1-031951EE73C1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9.5546875" customWidth="1"/>
    <col min="3" max="3" width="20.33203125" customWidth="1"/>
    <col min="4" max="5" width="14.6640625" customWidth="1"/>
    <col min="6" max="6" width="20.33203125" customWidth="1"/>
    <col min="7" max="7" width="14.6640625" customWidth="1"/>
    <col min="8" max="8" width="13.44140625" customWidth="1"/>
    <col min="9" max="9" width="18.109375" customWidth="1"/>
  </cols>
  <sheetData>
    <row r="2" spans="2:9" ht="24" customHeight="1" x14ac:dyDescent="0.3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3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3">
      <c r="B6" s="4" t="s">
        <v>10</v>
      </c>
      <c r="C6" s="5" t="s">
        <v>11</v>
      </c>
      <c r="D6" s="6">
        <v>45901</v>
      </c>
      <c r="E6" s="6">
        <v>46234</v>
      </c>
      <c r="F6" s="7">
        <v>28000</v>
      </c>
      <c r="G6" s="7">
        <v>150000</v>
      </c>
      <c r="H6" s="5" t="s">
        <v>12</v>
      </c>
      <c r="I6" s="5">
        <f t="shared" ref="I6:I19" si="0">E6-DATE(2026,7,1)</f>
        <v>30</v>
      </c>
    </row>
    <row r="7" spans="2:9" x14ac:dyDescent="0.3">
      <c r="B7" s="8" t="s">
        <v>13</v>
      </c>
      <c r="C7" s="9" t="s">
        <v>14</v>
      </c>
      <c r="D7" s="10">
        <v>45976</v>
      </c>
      <c r="E7" s="10">
        <v>46340</v>
      </c>
      <c r="F7" s="11">
        <v>45000</v>
      </c>
      <c r="G7" s="11">
        <v>270000</v>
      </c>
      <c r="H7" s="9" t="s">
        <v>12</v>
      </c>
      <c r="I7" s="9">
        <f t="shared" si="0"/>
        <v>136</v>
      </c>
    </row>
    <row r="8" spans="2:9" x14ac:dyDescent="0.3">
      <c r="B8" s="4" t="s">
        <v>15</v>
      </c>
      <c r="C8" s="5" t="s">
        <v>16</v>
      </c>
      <c r="D8" s="6">
        <v>46023</v>
      </c>
      <c r="E8" s="6">
        <v>46387</v>
      </c>
      <c r="F8" s="7">
        <v>22000</v>
      </c>
      <c r="G8" s="7">
        <v>120000</v>
      </c>
      <c r="H8" s="5" t="s">
        <v>12</v>
      </c>
      <c r="I8" s="5">
        <f t="shared" si="0"/>
        <v>183</v>
      </c>
    </row>
    <row r="9" spans="2:9" x14ac:dyDescent="0.3">
      <c r="B9" s="8" t="s">
        <v>17</v>
      </c>
      <c r="C9" s="9" t="s">
        <v>18</v>
      </c>
      <c r="D9" s="10">
        <v>46054</v>
      </c>
      <c r="E9" s="10">
        <v>46418</v>
      </c>
      <c r="F9" s="11">
        <v>65000</v>
      </c>
      <c r="G9" s="11">
        <v>390000</v>
      </c>
      <c r="H9" s="9" t="s">
        <v>12</v>
      </c>
      <c r="I9" s="9">
        <f t="shared" si="0"/>
        <v>214</v>
      </c>
    </row>
    <row r="10" spans="2:9" x14ac:dyDescent="0.3">
      <c r="B10" s="4" t="s">
        <v>19</v>
      </c>
      <c r="C10" s="5" t="s">
        <v>20</v>
      </c>
      <c r="D10" s="6">
        <v>45879</v>
      </c>
      <c r="E10" s="6">
        <v>46243</v>
      </c>
      <c r="F10" s="7">
        <v>31000</v>
      </c>
      <c r="G10" s="7">
        <v>180000</v>
      </c>
      <c r="H10" s="5" t="s">
        <v>21</v>
      </c>
      <c r="I10" s="5">
        <f t="shared" si="0"/>
        <v>39</v>
      </c>
    </row>
    <row r="11" spans="2:9" x14ac:dyDescent="0.3">
      <c r="B11" s="8" t="s">
        <v>22</v>
      </c>
      <c r="C11" s="9" t="s">
        <v>23</v>
      </c>
      <c r="D11" s="10">
        <v>46082</v>
      </c>
      <c r="E11" s="10">
        <v>46446</v>
      </c>
      <c r="F11" s="11">
        <v>52000</v>
      </c>
      <c r="G11" s="11">
        <v>300000</v>
      </c>
      <c r="H11" s="9" t="s">
        <v>12</v>
      </c>
      <c r="I11" s="9">
        <f t="shared" si="0"/>
        <v>242</v>
      </c>
    </row>
    <row r="12" spans="2:9" x14ac:dyDescent="0.3">
      <c r="B12" s="4" t="s">
        <v>24</v>
      </c>
      <c r="C12" s="5" t="s">
        <v>25</v>
      </c>
      <c r="D12" s="6">
        <v>46127</v>
      </c>
      <c r="E12" s="6">
        <v>46491</v>
      </c>
      <c r="F12" s="7">
        <v>26000</v>
      </c>
      <c r="G12" s="7">
        <v>140000</v>
      </c>
      <c r="H12" s="5" t="s">
        <v>12</v>
      </c>
      <c r="I12" s="5">
        <f t="shared" si="0"/>
        <v>287</v>
      </c>
    </row>
    <row r="13" spans="2:9" x14ac:dyDescent="0.3">
      <c r="B13" s="8" t="s">
        <v>26</v>
      </c>
      <c r="C13" s="9" t="s">
        <v>27</v>
      </c>
      <c r="D13" s="10">
        <v>46143</v>
      </c>
      <c r="E13" s="10">
        <v>46326</v>
      </c>
      <c r="F13" s="11">
        <v>12000</v>
      </c>
      <c r="G13" s="11">
        <v>36000</v>
      </c>
      <c r="H13" s="9" t="s">
        <v>21</v>
      </c>
      <c r="I13" s="9">
        <f t="shared" si="0"/>
        <v>122</v>
      </c>
    </row>
    <row r="14" spans="2:9" x14ac:dyDescent="0.3">
      <c r="B14" s="4" t="s">
        <v>28</v>
      </c>
      <c r="C14" s="5" t="s">
        <v>29</v>
      </c>
      <c r="D14" s="6">
        <v>45992</v>
      </c>
      <c r="E14" s="6">
        <v>46356</v>
      </c>
      <c r="F14" s="7">
        <v>38000</v>
      </c>
      <c r="G14" s="7">
        <v>220000</v>
      </c>
      <c r="H14" s="5" t="s">
        <v>12</v>
      </c>
      <c r="I14" s="5">
        <f t="shared" si="0"/>
        <v>152</v>
      </c>
    </row>
    <row r="15" spans="2:9" x14ac:dyDescent="0.3">
      <c r="B15" s="8" t="s">
        <v>30</v>
      </c>
      <c r="C15" s="9" t="s">
        <v>31</v>
      </c>
      <c r="D15" s="10">
        <v>46174</v>
      </c>
      <c r="E15" s="10">
        <v>46538</v>
      </c>
      <c r="F15" s="11">
        <v>35000</v>
      </c>
      <c r="G15" s="11">
        <v>200000</v>
      </c>
      <c r="H15" s="9" t="s">
        <v>12</v>
      </c>
      <c r="I15" s="9">
        <f t="shared" si="0"/>
        <v>334</v>
      </c>
    </row>
    <row r="16" spans="2:9" x14ac:dyDescent="0.3">
      <c r="B16" s="4" t="s">
        <v>32</v>
      </c>
      <c r="C16" s="5" t="s">
        <v>33</v>
      </c>
      <c r="D16" s="6">
        <v>46037</v>
      </c>
      <c r="E16" s="6">
        <v>46401</v>
      </c>
      <c r="F16" s="7">
        <v>48000</v>
      </c>
      <c r="G16" s="7">
        <v>280000</v>
      </c>
      <c r="H16" s="5" t="s">
        <v>12</v>
      </c>
      <c r="I16" s="5">
        <f t="shared" si="0"/>
        <v>197</v>
      </c>
    </row>
    <row r="17" spans="2:9" x14ac:dyDescent="0.3">
      <c r="B17" s="8" t="s">
        <v>34</v>
      </c>
      <c r="C17" s="9" t="s">
        <v>35</v>
      </c>
      <c r="D17" s="10">
        <v>45931</v>
      </c>
      <c r="E17" s="10">
        <v>46295</v>
      </c>
      <c r="F17" s="11">
        <v>19000</v>
      </c>
      <c r="G17" s="11">
        <v>100000</v>
      </c>
      <c r="H17" s="9" t="s">
        <v>21</v>
      </c>
      <c r="I17" s="9">
        <f t="shared" si="0"/>
        <v>91</v>
      </c>
    </row>
    <row r="18" spans="2:9" x14ac:dyDescent="0.3">
      <c r="B18" s="4" t="s">
        <v>36</v>
      </c>
      <c r="C18" s="5" t="s">
        <v>37</v>
      </c>
      <c r="D18" s="6">
        <v>46101</v>
      </c>
      <c r="E18" s="6">
        <v>46284</v>
      </c>
      <c r="F18" s="7">
        <v>16000</v>
      </c>
      <c r="G18" s="7">
        <v>80000</v>
      </c>
      <c r="H18" s="5" t="s">
        <v>21</v>
      </c>
      <c r="I18" s="5">
        <f t="shared" si="0"/>
        <v>80</v>
      </c>
    </row>
    <row r="19" spans="2:9" x14ac:dyDescent="0.3">
      <c r="B19" s="8" t="s">
        <v>38</v>
      </c>
      <c r="C19" s="9" t="s">
        <v>39</v>
      </c>
      <c r="D19" s="10">
        <v>46204</v>
      </c>
      <c r="E19" s="10">
        <v>46568</v>
      </c>
      <c r="F19" s="11">
        <v>58000</v>
      </c>
      <c r="G19" s="11">
        <v>350000</v>
      </c>
      <c r="H19" s="9" t="s">
        <v>12</v>
      </c>
      <c r="I19" s="9">
        <f t="shared" si="0"/>
        <v>364</v>
      </c>
    </row>
    <row r="20" spans="2:9" x14ac:dyDescent="0.3">
      <c r="B20" s="12" t="s">
        <v>40</v>
      </c>
      <c r="C20" s="13"/>
      <c r="D20" s="13"/>
      <c r="E20" s="13"/>
      <c r="F20" s="14">
        <f>SUM(F6:F19)</f>
        <v>495000</v>
      </c>
      <c r="G20" s="14">
        <f>SUM(G6:G19)</f>
        <v>2816000</v>
      </c>
      <c r="H20" s="13"/>
      <c r="I20" s="13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84AD-B896-4468-9CC2-586DAE02A0C0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5" customWidth="1"/>
    <col min="3" max="3" width="45.6640625" style="15" customWidth="1"/>
    <col min="4" max="4" width="65.6640625" style="15" customWidth="1"/>
    <col min="5" max="5" width="80.6640625" style="15" customWidth="1"/>
    <col min="6" max="6" width="3" style="15" customWidth="1"/>
    <col min="7" max="16384" width="8.88671875" style="15"/>
  </cols>
  <sheetData>
    <row r="1" spans="2:5" ht="8.1" customHeight="1" x14ac:dyDescent="0.3"/>
    <row r="2" spans="2:5" ht="33.9" customHeight="1" x14ac:dyDescent="0.3">
      <c r="B2" s="16" t="s">
        <v>41</v>
      </c>
      <c r="C2" s="16"/>
      <c r="D2" s="16"/>
      <c r="E2" s="16"/>
    </row>
    <row r="3" spans="2:5" ht="18" customHeight="1" x14ac:dyDescent="0.3">
      <c r="B3" s="17" t="s">
        <v>42</v>
      </c>
      <c r="C3" s="17"/>
      <c r="D3" s="17"/>
      <c r="E3" s="17"/>
    </row>
    <row r="4" spans="2:5" ht="6" customHeight="1" x14ac:dyDescent="0.3"/>
    <row r="5" spans="2:5" ht="20.100000000000001" customHeight="1" x14ac:dyDescent="0.3">
      <c r="B5" s="18" t="s">
        <v>43</v>
      </c>
      <c r="C5" s="19"/>
      <c r="D5" s="20" t="s">
        <v>44</v>
      </c>
      <c r="E5" s="20" t="s">
        <v>45</v>
      </c>
    </row>
    <row r="6" spans="2:5" ht="20.100000000000001" customHeight="1" x14ac:dyDescent="0.3">
      <c r="B6" s="21" t="s">
        <v>46</v>
      </c>
      <c r="C6" s="22"/>
      <c r="D6" s="23" t="s">
        <v>47</v>
      </c>
      <c r="E6" s="24" t="s">
        <v>48</v>
      </c>
    </row>
    <row r="7" spans="2:5" ht="20.100000000000001" customHeight="1" x14ac:dyDescent="0.3">
      <c r="B7" s="25" t="s">
        <v>49</v>
      </c>
      <c r="C7" s="26"/>
      <c r="D7" s="27" t="s">
        <v>50</v>
      </c>
      <c r="E7" s="28" t="s">
        <v>51</v>
      </c>
    </row>
    <row r="8" spans="2:5" ht="20.100000000000001" customHeight="1" x14ac:dyDescent="0.3">
      <c r="B8" s="29" t="s">
        <v>52</v>
      </c>
      <c r="C8" s="30"/>
      <c r="D8" s="23" t="s">
        <v>53</v>
      </c>
      <c r="E8" s="24" t="s">
        <v>54</v>
      </c>
    </row>
    <row r="9" spans="2:5" ht="6" customHeight="1" x14ac:dyDescent="0.3"/>
    <row r="10" spans="2:5" ht="20.100000000000001" customHeight="1" x14ac:dyDescent="0.3">
      <c r="B10" s="31" t="s">
        <v>55</v>
      </c>
      <c r="C10" s="20" t="s">
        <v>56</v>
      </c>
      <c r="D10" s="20" t="s">
        <v>57</v>
      </c>
      <c r="E10" s="20" t="s">
        <v>58</v>
      </c>
    </row>
    <row r="11" spans="2:5" ht="20.100000000000001" customHeight="1" x14ac:dyDescent="0.3">
      <c r="B11" s="32">
        <v>1</v>
      </c>
      <c r="C11" s="27" t="s">
        <v>59</v>
      </c>
      <c r="D11" s="27" t="s">
        <v>60</v>
      </c>
      <c r="E11" s="28" t="s">
        <v>61</v>
      </c>
    </row>
    <row r="12" spans="2:5" ht="20.100000000000001" customHeight="1" x14ac:dyDescent="0.3">
      <c r="B12" s="33">
        <v>2</v>
      </c>
      <c r="C12" s="23" t="s">
        <v>62</v>
      </c>
      <c r="D12" s="23" t="s">
        <v>63</v>
      </c>
      <c r="E12" s="24" t="s">
        <v>64</v>
      </c>
    </row>
    <row r="13" spans="2:5" ht="20.100000000000001" customHeight="1" x14ac:dyDescent="0.3">
      <c r="B13" s="32">
        <v>3</v>
      </c>
      <c r="C13" s="27" t="s">
        <v>65</v>
      </c>
      <c r="D13" s="27" t="s">
        <v>66</v>
      </c>
      <c r="E13" s="28" t="s">
        <v>67</v>
      </c>
    </row>
    <row r="14" spans="2:5" ht="20.100000000000001" customHeight="1" x14ac:dyDescent="0.3">
      <c r="B14" s="33">
        <v>4</v>
      </c>
      <c r="C14" s="23" t="s">
        <v>68</v>
      </c>
      <c r="D14" s="23" t="s">
        <v>69</v>
      </c>
      <c r="E14" s="24" t="s">
        <v>70</v>
      </c>
    </row>
    <row r="15" spans="2:5" ht="20.100000000000001" customHeight="1" x14ac:dyDescent="0.3">
      <c r="B15" s="32">
        <v>5</v>
      </c>
      <c r="C15" s="27" t="s">
        <v>71</v>
      </c>
      <c r="D15" s="27" t="s">
        <v>72</v>
      </c>
      <c r="E15" s="28" t="s">
        <v>73</v>
      </c>
    </row>
    <row r="16" spans="2:5" ht="20.100000000000001" customHeight="1" x14ac:dyDescent="0.3">
      <c r="B16" s="33">
        <v>6</v>
      </c>
      <c r="C16" s="23" t="s">
        <v>74</v>
      </c>
      <c r="D16" s="23" t="s">
        <v>75</v>
      </c>
      <c r="E16" s="24" t="s">
        <v>76</v>
      </c>
    </row>
    <row r="17" spans="2:5" ht="20.100000000000001" customHeight="1" x14ac:dyDescent="0.3">
      <c r="B17" s="32">
        <v>7</v>
      </c>
      <c r="C17" s="27" t="s">
        <v>77</v>
      </c>
      <c r="D17" s="27" t="s">
        <v>78</v>
      </c>
      <c r="E17" s="28" t="s">
        <v>79</v>
      </c>
    </row>
    <row r="18" spans="2:5" ht="20.100000000000001" customHeight="1" x14ac:dyDescent="0.3">
      <c r="B18" s="33">
        <v>8</v>
      </c>
      <c r="C18" s="23" t="s">
        <v>80</v>
      </c>
      <c r="D18" s="23" t="s">
        <v>81</v>
      </c>
      <c r="E18" s="24" t="s">
        <v>82</v>
      </c>
    </row>
    <row r="19" spans="2:5" ht="20.100000000000001" customHeight="1" x14ac:dyDescent="0.3">
      <c r="B19" s="32">
        <v>9</v>
      </c>
      <c r="C19" s="27" t="s">
        <v>83</v>
      </c>
      <c r="D19" s="27" t="s">
        <v>84</v>
      </c>
      <c r="E19" s="28" t="s">
        <v>85</v>
      </c>
    </row>
    <row r="20" spans="2:5" ht="20.100000000000001" customHeight="1" x14ac:dyDescent="0.3">
      <c r="B20" s="33">
        <v>10</v>
      </c>
      <c r="C20" s="23" t="s">
        <v>86</v>
      </c>
      <c r="D20" s="23" t="s">
        <v>87</v>
      </c>
      <c r="E20" s="24" t="s">
        <v>88</v>
      </c>
    </row>
    <row r="21" spans="2:5" ht="20.100000000000001" customHeight="1" x14ac:dyDescent="0.3">
      <c r="B21" s="32">
        <v>11</v>
      </c>
      <c r="C21" s="27" t="s">
        <v>89</v>
      </c>
      <c r="D21" s="27" t="s">
        <v>90</v>
      </c>
      <c r="E21" s="28" t="s">
        <v>91</v>
      </c>
    </row>
    <row r="22" spans="2:5" ht="20.100000000000001" customHeight="1" x14ac:dyDescent="0.3">
      <c r="B22" s="33">
        <v>12</v>
      </c>
      <c r="C22" s="23" t="s">
        <v>92</v>
      </c>
      <c r="D22" s="23" t="s">
        <v>93</v>
      </c>
      <c r="E22" s="24" t="s">
        <v>94</v>
      </c>
    </row>
    <row r="23" spans="2:5" ht="20.100000000000001" customHeight="1" x14ac:dyDescent="0.3">
      <c r="B23" s="32">
        <v>13</v>
      </c>
      <c r="C23" s="27" t="s">
        <v>95</v>
      </c>
      <c r="D23" s="27" t="s">
        <v>96</v>
      </c>
      <c r="E23" s="28" t="s">
        <v>97</v>
      </c>
    </row>
    <row r="24" spans="2:5" ht="20.100000000000001" customHeight="1" x14ac:dyDescent="0.3">
      <c r="B24" s="33">
        <v>14</v>
      </c>
      <c r="C24" s="23" t="s">
        <v>98</v>
      </c>
      <c r="D24" s="23" t="s">
        <v>99</v>
      </c>
      <c r="E24" s="24" t="s">
        <v>100</v>
      </c>
    </row>
    <row r="25" spans="2:5" ht="20.100000000000001" customHeight="1" x14ac:dyDescent="0.3">
      <c r="B25" s="32">
        <v>15</v>
      </c>
      <c r="C25" s="27" t="s">
        <v>101</v>
      </c>
      <c r="D25" s="27" t="s">
        <v>102</v>
      </c>
      <c r="E25" s="28" t="s">
        <v>103</v>
      </c>
    </row>
    <row r="26" spans="2:5" ht="20.100000000000001" customHeight="1" x14ac:dyDescent="0.3">
      <c r="B26" s="33">
        <v>16</v>
      </c>
      <c r="C26" s="23" t="s">
        <v>104</v>
      </c>
      <c r="D26" s="23" t="s">
        <v>105</v>
      </c>
      <c r="E26" s="24" t="s">
        <v>106</v>
      </c>
    </row>
    <row r="27" spans="2:5" ht="20.100000000000001" customHeight="1" x14ac:dyDescent="0.3">
      <c r="B27" s="32">
        <v>17</v>
      </c>
      <c r="C27" s="27" t="s">
        <v>107</v>
      </c>
      <c r="D27" s="27" t="s">
        <v>108</v>
      </c>
      <c r="E27" s="28" t="s">
        <v>109</v>
      </c>
    </row>
    <row r="28" spans="2:5" ht="20.100000000000001" customHeight="1" x14ac:dyDescent="0.3">
      <c r="B28" s="33">
        <v>18</v>
      </c>
      <c r="C28" s="23" t="s">
        <v>110</v>
      </c>
      <c r="D28" s="23" t="s">
        <v>111</v>
      </c>
      <c r="E28" s="24" t="s">
        <v>112</v>
      </c>
    </row>
    <row r="29" spans="2:5" ht="20.100000000000001" customHeight="1" x14ac:dyDescent="0.3">
      <c r="B29" s="32">
        <v>19</v>
      </c>
      <c r="C29" s="27" t="s">
        <v>113</v>
      </c>
      <c r="D29" s="27" t="s">
        <v>114</v>
      </c>
      <c r="E29" s="28" t="s">
        <v>115</v>
      </c>
    </row>
    <row r="30" spans="2:5" ht="20.100000000000001" customHeight="1" x14ac:dyDescent="0.3">
      <c r="B30" s="33">
        <v>20</v>
      </c>
      <c r="C30" s="23" t="s">
        <v>116</v>
      </c>
      <c r="D30" s="23" t="s">
        <v>117</v>
      </c>
      <c r="E30" s="24" t="s">
        <v>118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768CA93E-9BE5-4AA2-9BDA-4847A4CB94D2}"/>
    <hyperlink ref="E7" r:id="rId2" tooltip="Browse all template categories" xr:uid="{1E6FE63B-7C14-4256-9EE3-E566F840B406}"/>
    <hyperlink ref="E8" r:id="rId3" tooltip="Email Excel Gurukul Online for custom templates" xr:uid="{42207217-C104-4ED0-949A-FB03BDC13F77}"/>
    <hyperlink ref="E11" r:id="rId4" tooltip="Browse 📊  Project Management templates on Excel Gurukul Online" xr:uid="{590E64D4-6746-4588-ACCD-FFB46C638581}"/>
    <hyperlink ref="E12" r:id="rId5" tooltip="Browse 📉  Charts, Dashboards &amp; Analytics templates on Excel Gurukul Online" xr:uid="{68DA40B6-CEE9-4C99-898E-F80BD20D8B0C}"/>
    <hyperlink ref="E13" r:id="rId6" tooltip="Browse 💻  Technology &amp; IT templates on Excel Gurukul Online" xr:uid="{83E6796F-E48E-4CBF-B1EC-347A791EE923}"/>
    <hyperlink ref="E14" r:id="rId7" tooltip="Browse 🏛️  Corporate Governance templates on Excel Gurukul Online" xr:uid="{EE169811-D1A0-4BBB-B89D-560153D7B81C}"/>
    <hyperlink ref="E15" r:id="rId8" tooltip="Browse 📈  Sales &amp; Marketing templates on Excel Gurukul Online" xr:uid="{306F1E1A-16E8-4AEC-8DF7-8C1677B589EB}"/>
    <hyperlink ref="E16" r:id="rId9" xr:uid="{86897C72-3B70-42CF-8721-A2A29613985A}"/>
    <hyperlink ref="E17" r:id="rId10" xr:uid="{E8423805-F4EF-485A-982E-A812A869FA14}"/>
    <hyperlink ref="E18" r:id="rId11" tooltip="Browse 💼  Business &amp; Operations templates on Excel Gurukul Online" xr:uid="{6136B7AD-F652-4B37-809C-9DA7293AA1AF}"/>
    <hyperlink ref="E19" r:id="rId12" tooltip="Browse ⚖️  Legal &amp; Compliance templates on Excel Gurukul Online" xr:uid="{7134B8A1-564F-45E3-AEF9-700DAB4A40D3}"/>
    <hyperlink ref="E20" r:id="rId13" xr:uid="{C386C083-A8BE-4120-9577-EC4DF21A7078}"/>
    <hyperlink ref="E22" r:id="rId14" xr:uid="{7476466E-545B-45D4-B9CD-AA575899D0B5}"/>
    <hyperlink ref="E23" r:id="rId15" xr:uid="{102EA287-45C9-485F-8B4F-A9DFBD3E4433}"/>
    <hyperlink ref="E24" r:id="rId16" xr:uid="{684C34ED-5DE6-4028-96D7-776863A1E623}"/>
    <hyperlink ref="E25" r:id="rId17" xr:uid="{2252C5CB-E73B-4E5C-8652-9B309DDE0FF7}"/>
    <hyperlink ref="E26" r:id="rId18" tooltip="Browse 🏨  Hospitality &amp; Tourism templates on Excel Gurukul Online" xr:uid="{4A68F39D-57D0-44B9-9868-44D08E790C5C}"/>
    <hyperlink ref="E27" r:id="rId19" tooltip="Browse 📦  Inventory &amp; Logistics templates on Excel Gurukul Online" xr:uid="{3D07A96E-A41C-48A6-8D1C-25AAB2F6E14D}"/>
    <hyperlink ref="E28" r:id="rId20" xr:uid="{F67164D2-D65D-4EFC-988F-1CC0532F9E83}"/>
    <hyperlink ref="E29" r:id="rId21" xr:uid="{E96C6D76-4E9F-4AB1-8EA8-AACDE46B0098}"/>
    <hyperlink ref="E30" r:id="rId22" xr:uid="{6D480510-B40A-4FC2-B46A-2E21222E5AA7}"/>
    <hyperlink ref="E21" r:id="rId23" xr:uid="{4F7A1845-5AC4-4C0C-AF74-1CD8C80CF971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Leave &amp; License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2026-07-16T16:31:54Z</dcterms:created>
  <dcterms:modified xsi:type="dcterms:W3CDTF">2026-07-16T16:37:15Z</dcterms:modified>
  <dc:language>en-US</dc:language>
</cp:coreProperties>
</file>