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1DF926162E5C73060D943C03A4980B5423C820B" xr6:coauthVersionLast="47" xr6:coauthVersionMax="47" xr10:uidLastSave="{AA4D91C8-5E96-4609-ABB1-6991EB2D4822}"/>
  <bookViews>
    <workbookView xWindow="-120" yWindow="-120" windowWidth="51840" windowHeight="21120" tabRatio="500" xr2:uid="{00000000-000D-0000-FFFF-FFFF00000000}"/>
  </bookViews>
  <sheets>
    <sheet name="Channel ROI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2" i="1" l="1"/>
  <c r="E22" i="1"/>
  <c r="D22" i="1"/>
  <c r="C22" i="1"/>
  <c r="H21" i="1"/>
  <c r="G21" i="1"/>
  <c r="H20" i="1"/>
  <c r="G20" i="1"/>
  <c r="H19" i="1"/>
  <c r="G19" i="1"/>
  <c r="H18" i="1"/>
  <c r="G18" i="1"/>
  <c r="H17" i="1"/>
  <c r="G17" i="1"/>
  <c r="H16" i="1"/>
  <c r="G16" i="1"/>
  <c r="H15" i="1"/>
  <c r="G15" i="1"/>
  <c r="H14" i="1"/>
  <c r="G14" i="1"/>
  <c r="H13" i="1"/>
  <c r="G13" i="1"/>
  <c r="H12" i="1"/>
  <c r="G12" i="1"/>
  <c r="H11" i="1"/>
  <c r="G11" i="1"/>
  <c r="H10" i="1"/>
  <c r="G10" i="1"/>
  <c r="H9" i="1"/>
  <c r="G9" i="1"/>
  <c r="H8" i="1"/>
  <c r="G8" i="1"/>
  <c r="H7" i="1"/>
  <c r="G7" i="1"/>
  <c r="H6" i="1"/>
  <c r="G6" i="1"/>
</calcChain>
</file>

<file path=xl/sharedStrings.xml><?xml version="1.0" encoding="utf-8"?>
<sst xmlns="http://schemas.openxmlformats.org/spreadsheetml/2006/main" count="104" uniqueCount="104">
  <si>
    <t>MARKETING CHANNEL ROI COMPARISON SHEET</t>
  </si>
  <si>
    <t>Compare spend, revenue and ROI across marketing channels to reallocate budget effectively</t>
  </si>
  <si>
    <t>Channel</t>
  </si>
  <si>
    <t>Spend (₹)</t>
  </si>
  <si>
    <t>Leads</t>
  </si>
  <si>
    <t>Conversions</t>
  </si>
  <si>
    <t>Revenue (₹)</t>
  </si>
  <si>
    <t>Cost / Lead (₹)</t>
  </si>
  <si>
    <t>ROI %</t>
  </si>
  <si>
    <t>Google Ads</t>
  </si>
  <si>
    <t>Facebook Ads</t>
  </si>
  <si>
    <t>Instagram Ads</t>
  </si>
  <si>
    <t>LinkedIn Ads</t>
  </si>
  <si>
    <t>Email Marketing</t>
  </si>
  <si>
    <t>SEO / Organic</t>
  </si>
  <si>
    <t>WhatsApp Broadcast</t>
  </si>
  <si>
    <t>YouTube Ads</t>
  </si>
  <si>
    <t>Referral Program</t>
  </si>
  <si>
    <t>Content Marketing</t>
  </si>
  <si>
    <t>Influencer</t>
  </si>
  <si>
    <t>Print / Local</t>
  </si>
  <si>
    <t>Radio</t>
  </si>
  <si>
    <t>Events / Expo</t>
  </si>
  <si>
    <t>Affiliate</t>
  </si>
  <si>
    <t>SMS Campaign</t>
  </si>
  <si>
    <t>TOTAL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</si>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</sst>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₹#,##0"/>
    <numFmt numFmtId="165" formatCode="\₹#,##0.00"/>
    <numFmt numFmtId="166" formatCode="0.0%"/>
  </numFmts>
  <fonts count="1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Calibri"/>
      <charset val="1"/>
    </font>
    <font>
      <i/>
      <sz val="9"/>
      <color rgb="FF666666"/>
      <name val="Calibri"/>
      <charset val="1"/>
    </font>
    <font>
      <b/>
      <sz val="10"/>
      <color rgb="FFFFFFFF"/>
      <name val="Calibri"/>
      <charset val="1"/>
    </font>
    <font>
      <sz val="10"/>
      <color rgb="FF333333"/>
      <name val="Calibri"/>
      <charset val="1"/>
    </font>
    <font>
      <b/>
      <sz val="10"/>
      <color rgb="FF333333"/>
      <name val="Calibri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FF"/>
        <bgColor rgb="FFF5F5F5"/>
      </patternFill>
    </fill>
    <fill>
      <patternFill patternType="solid">
        <fgColor rgb="FFFFFFCC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1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164" fontId="5" fillId="3" borderId="1" xfId="0" applyNumberFormat="1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right" vertical="center"/>
    </xf>
    <xf numFmtId="165" fontId="5" fillId="3" borderId="1" xfId="0" applyNumberFormat="1" applyFont="1" applyFill="1" applyBorder="1" applyAlignment="1">
      <alignment horizontal="right" vertical="center"/>
    </xf>
    <xf numFmtId="166" fontId="5" fillId="3" borderId="1" xfId="0" applyNumberFormat="1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left" vertical="center"/>
    </xf>
    <xf numFmtId="164" fontId="5" fillId="4" borderId="1" xfId="0" applyNumberFormat="1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right" vertical="center"/>
    </xf>
    <xf numFmtId="165" fontId="5" fillId="4" borderId="1" xfId="0" applyNumberFormat="1" applyFont="1" applyFill="1" applyBorder="1" applyAlignment="1">
      <alignment horizontal="right" vertical="center"/>
    </xf>
    <xf numFmtId="166" fontId="5" fillId="4" borderId="1" xfId="0" applyNumberFormat="1" applyFont="1" applyFill="1" applyBorder="1" applyAlignment="1">
      <alignment horizontal="right" vertical="center"/>
    </xf>
    <xf numFmtId="0" fontId="6" fillId="5" borderId="1" xfId="0" applyFont="1" applyFill="1" applyBorder="1" applyAlignment="1">
      <alignment horizontal="left" vertical="center"/>
    </xf>
    <xf numFmtId="164" fontId="6" fillId="5" borderId="1" xfId="0" applyNumberFormat="1" applyFont="1" applyFill="1" applyBorder="1" applyAlignment="1">
      <alignment horizontal="right" vertical="center"/>
    </xf>
    <xf numFmtId="0" fontId="6" fillId="5" borderId="1" xfId="0" applyFont="1" applyFill="1" applyBorder="1" applyAlignment="1">
      <alignment horizontal="right" vertical="center"/>
    </xf>
    <xf numFmtId="0" fontId="6" fillId="5" borderId="1" xfId="0" applyFont="1" applyFill="1" applyBorder="1"/>
    <xf numFmtId="0" fontId="1" fillId="0" borderId="0" xfId="1"/>
    <xf numFmtId="0" fontId="7" fillId="6" borderId="2" xfId="1" applyFont="1" applyFill="1" applyBorder="1" applyAlignment="1">
      <alignment horizontal="center" vertical="center"/>
    </xf>
    <xf numFmtId="0" fontId="8" fillId="7" borderId="2" xfId="1" applyFont="1" applyFill="1" applyBorder="1" applyAlignment="1">
      <alignment horizontal="center" vertical="center"/>
    </xf>
    <xf numFmtId="0" fontId="9" fillId="8" borderId="3" xfId="1" applyFont="1" applyFill="1" applyBorder="1" applyAlignment="1">
      <alignment horizontal="left" vertical="center" indent="1"/>
    </xf>
    <xf numFmtId="0" fontId="9" fillId="8" borderId="4" xfId="1" applyFont="1" applyFill="1" applyBorder="1" applyAlignment="1">
      <alignment horizontal="left" vertical="center" indent="1"/>
    </xf>
    <xf numFmtId="0" fontId="9" fillId="8" borderId="5" xfId="1" applyFont="1" applyFill="1" applyBorder="1" applyAlignment="1">
      <alignment horizontal="left" vertical="center" indent="1"/>
    </xf>
    <xf numFmtId="0" fontId="10" fillId="9" borderId="6" xfId="1" applyFont="1" applyFill="1" applyBorder="1" applyAlignment="1">
      <alignment horizontal="left" vertical="center" indent="1"/>
    </xf>
    <xf numFmtId="0" fontId="10" fillId="9" borderId="7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11" fillId="9" borderId="8" xfId="1" applyFont="1" applyFill="1" applyBorder="1" applyAlignment="1">
      <alignment horizontal="left" vertical="center" indent="1"/>
    </xf>
    <xf numFmtId="0" fontId="10" fillId="10" borderId="9" xfId="1" applyFont="1" applyFill="1" applyBorder="1" applyAlignment="1">
      <alignment horizontal="left" vertical="center" indent="1"/>
    </xf>
    <xf numFmtId="0" fontId="10" fillId="10" borderId="10" xfId="1" applyFont="1" applyFill="1" applyBorder="1" applyAlignment="1">
      <alignment horizontal="left" vertical="center" indent="1"/>
    </xf>
    <xf numFmtId="0" fontId="10" fillId="10" borderId="8" xfId="1" applyFont="1" applyFill="1" applyBorder="1" applyAlignment="1">
      <alignment horizontal="left" vertical="center" indent="1"/>
    </xf>
    <xf numFmtId="0" fontId="11" fillId="10" borderId="8" xfId="1" applyFont="1" applyFill="1" applyBorder="1" applyAlignment="1">
      <alignment horizontal="left" vertical="center" indent="1"/>
    </xf>
    <xf numFmtId="0" fontId="10" fillId="9" borderId="9" xfId="1" applyFont="1" applyFill="1" applyBorder="1" applyAlignment="1">
      <alignment horizontal="left" vertical="center" indent="1"/>
    </xf>
    <xf numFmtId="0" fontId="10" fillId="9" borderId="10" xfId="1" applyFont="1" applyFill="1" applyBorder="1" applyAlignment="1">
      <alignment horizontal="left" vertical="center" indent="1"/>
    </xf>
    <xf numFmtId="0" fontId="9" fillId="8" borderId="5" xfId="1" applyFont="1" applyFill="1" applyBorder="1" applyAlignment="1">
      <alignment horizontal="center" vertical="center"/>
    </xf>
    <xf numFmtId="0" fontId="10" fillId="10" borderId="8" xfId="1" applyFont="1" applyFill="1" applyBorder="1" applyAlignment="1">
      <alignment horizontal="center" vertical="center"/>
    </xf>
    <xf numFmtId="0" fontId="10" fillId="9" borderId="8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C10C5713-5D30-4324-B64E-28F950534171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F5F5F5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2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7109375" defaultRowHeight="15" x14ac:dyDescent="0.25"/>
  <cols>
    <col min="1" max="1" width="2.42578125" customWidth="1"/>
    <col min="2" max="2" width="21" customWidth="1"/>
    <col min="3" max="3" width="12" customWidth="1"/>
    <col min="4" max="4" width="10" customWidth="1"/>
    <col min="5" max="6" width="14" customWidth="1"/>
    <col min="7" max="7" width="18" customWidth="1"/>
    <col min="8" max="8" width="13" customWidth="1"/>
  </cols>
  <sheetData>
    <row r="2" spans="2:8" ht="25.5" customHeight="1" x14ac:dyDescent="0.25">
      <c r="B2" s="2" t="s">
        <v>0</v>
      </c>
      <c r="C2" s="2"/>
      <c r="D2" s="2"/>
      <c r="E2" s="2"/>
      <c r="F2" s="2"/>
      <c r="G2" s="2"/>
      <c r="H2" s="2"/>
    </row>
    <row r="3" spans="2:8" ht="15.75" customHeight="1" x14ac:dyDescent="0.25">
      <c r="B3" s="1" t="s">
        <v>1</v>
      </c>
      <c r="C3" s="1"/>
      <c r="D3" s="1"/>
      <c r="E3" s="1"/>
      <c r="F3" s="1"/>
      <c r="G3" s="1"/>
      <c r="H3" s="1"/>
    </row>
    <row r="5" spans="2:8" ht="19.5" customHeight="1" x14ac:dyDescent="0.25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</row>
    <row r="6" spans="2:8" x14ac:dyDescent="0.25">
      <c r="B6" s="4" t="s">
        <v>9</v>
      </c>
      <c r="C6" s="5">
        <v>120000</v>
      </c>
      <c r="D6" s="6">
        <v>900</v>
      </c>
      <c r="E6" s="6">
        <v>90</v>
      </c>
      <c r="F6" s="5">
        <v>540000</v>
      </c>
      <c r="G6" s="7">
        <f t="shared" ref="G6:G21" si="0">C6/D6</f>
        <v>133.33333333333334</v>
      </c>
      <c r="H6" s="8">
        <f t="shared" ref="H6:H21" si="1">(F6-C6)/C6</f>
        <v>3.5</v>
      </c>
    </row>
    <row r="7" spans="2:8" x14ac:dyDescent="0.25">
      <c r="B7" s="9" t="s">
        <v>10</v>
      </c>
      <c r="C7" s="10">
        <v>80000</v>
      </c>
      <c r="D7" s="11">
        <v>700</v>
      </c>
      <c r="E7" s="11">
        <v>56</v>
      </c>
      <c r="F7" s="10">
        <v>336000</v>
      </c>
      <c r="G7" s="12">
        <f t="shared" si="0"/>
        <v>114.28571428571429</v>
      </c>
      <c r="H7" s="13">
        <f t="shared" si="1"/>
        <v>3.2</v>
      </c>
    </row>
    <row r="8" spans="2:8" x14ac:dyDescent="0.25">
      <c r="B8" s="4" t="s">
        <v>11</v>
      </c>
      <c r="C8" s="5">
        <v>60000</v>
      </c>
      <c r="D8" s="6">
        <v>650</v>
      </c>
      <c r="E8" s="6">
        <v>52</v>
      </c>
      <c r="F8" s="5">
        <v>286000</v>
      </c>
      <c r="G8" s="7">
        <f t="shared" si="0"/>
        <v>92.307692307692307</v>
      </c>
      <c r="H8" s="8">
        <f t="shared" si="1"/>
        <v>3.7666666666666666</v>
      </c>
    </row>
    <row r="9" spans="2:8" x14ac:dyDescent="0.25">
      <c r="B9" s="9" t="s">
        <v>12</v>
      </c>
      <c r="C9" s="10">
        <v>90000</v>
      </c>
      <c r="D9" s="11">
        <v>300</v>
      </c>
      <c r="E9" s="11">
        <v>45</v>
      </c>
      <c r="F9" s="10">
        <v>405000</v>
      </c>
      <c r="G9" s="12">
        <f t="shared" si="0"/>
        <v>300</v>
      </c>
      <c r="H9" s="13">
        <f t="shared" si="1"/>
        <v>3.5</v>
      </c>
    </row>
    <row r="10" spans="2:8" x14ac:dyDescent="0.25">
      <c r="B10" s="4" t="s">
        <v>13</v>
      </c>
      <c r="C10" s="5">
        <v>25000</v>
      </c>
      <c r="D10" s="6">
        <v>500</v>
      </c>
      <c r="E10" s="6">
        <v>60</v>
      </c>
      <c r="F10" s="5">
        <v>360000</v>
      </c>
      <c r="G10" s="7">
        <f t="shared" si="0"/>
        <v>50</v>
      </c>
      <c r="H10" s="8">
        <f t="shared" si="1"/>
        <v>13.4</v>
      </c>
    </row>
    <row r="11" spans="2:8" x14ac:dyDescent="0.25">
      <c r="B11" s="9" t="s">
        <v>14</v>
      </c>
      <c r="C11" s="10">
        <v>40000</v>
      </c>
      <c r="D11" s="11">
        <v>1200</v>
      </c>
      <c r="E11" s="11">
        <v>120</v>
      </c>
      <c r="F11" s="10">
        <v>720000</v>
      </c>
      <c r="G11" s="12">
        <f t="shared" si="0"/>
        <v>33.333333333333336</v>
      </c>
      <c r="H11" s="13">
        <f t="shared" si="1"/>
        <v>17</v>
      </c>
    </row>
    <row r="12" spans="2:8" x14ac:dyDescent="0.25">
      <c r="B12" s="4" t="s">
        <v>15</v>
      </c>
      <c r="C12" s="5">
        <v>15000</v>
      </c>
      <c r="D12" s="6">
        <v>400</v>
      </c>
      <c r="E12" s="6">
        <v>48</v>
      </c>
      <c r="F12" s="5">
        <v>240000</v>
      </c>
      <c r="G12" s="7">
        <f t="shared" si="0"/>
        <v>37.5</v>
      </c>
      <c r="H12" s="8">
        <f t="shared" si="1"/>
        <v>15</v>
      </c>
    </row>
    <row r="13" spans="2:8" x14ac:dyDescent="0.25">
      <c r="B13" s="9" t="s">
        <v>16</v>
      </c>
      <c r="C13" s="10">
        <v>70000</v>
      </c>
      <c r="D13" s="11">
        <v>550</v>
      </c>
      <c r="E13" s="11">
        <v>44</v>
      </c>
      <c r="F13" s="10">
        <v>264000</v>
      </c>
      <c r="G13" s="12">
        <f t="shared" si="0"/>
        <v>127.27272727272727</v>
      </c>
      <c r="H13" s="13">
        <f t="shared" si="1"/>
        <v>2.7714285714285714</v>
      </c>
    </row>
    <row r="14" spans="2:8" x14ac:dyDescent="0.25">
      <c r="B14" s="4" t="s">
        <v>17</v>
      </c>
      <c r="C14" s="5">
        <v>30000</v>
      </c>
      <c r="D14" s="6">
        <v>350</v>
      </c>
      <c r="E14" s="6">
        <v>70</v>
      </c>
      <c r="F14" s="5">
        <v>490000</v>
      </c>
      <c r="G14" s="7">
        <f t="shared" si="0"/>
        <v>85.714285714285708</v>
      </c>
      <c r="H14" s="8">
        <f t="shared" si="1"/>
        <v>15.333333333333334</v>
      </c>
    </row>
    <row r="15" spans="2:8" x14ac:dyDescent="0.25">
      <c r="B15" s="9" t="s">
        <v>18</v>
      </c>
      <c r="C15" s="10">
        <v>45000</v>
      </c>
      <c r="D15" s="11">
        <v>600</v>
      </c>
      <c r="E15" s="11">
        <v>54</v>
      </c>
      <c r="F15" s="10">
        <v>324000</v>
      </c>
      <c r="G15" s="12">
        <f t="shared" si="0"/>
        <v>75</v>
      </c>
      <c r="H15" s="13">
        <f t="shared" si="1"/>
        <v>6.2</v>
      </c>
    </row>
    <row r="16" spans="2:8" x14ac:dyDescent="0.25">
      <c r="B16" s="4" t="s">
        <v>19</v>
      </c>
      <c r="C16" s="5">
        <v>55000</v>
      </c>
      <c r="D16" s="6">
        <v>480</v>
      </c>
      <c r="E16" s="6">
        <v>58</v>
      </c>
      <c r="F16" s="5">
        <v>406000</v>
      </c>
      <c r="G16" s="7">
        <f t="shared" si="0"/>
        <v>114.58333333333333</v>
      </c>
      <c r="H16" s="8">
        <f t="shared" si="1"/>
        <v>6.3818181818181818</v>
      </c>
    </row>
    <row r="17" spans="2:8" x14ac:dyDescent="0.25">
      <c r="B17" s="9" t="s">
        <v>20</v>
      </c>
      <c r="C17" s="10">
        <v>35000</v>
      </c>
      <c r="D17" s="11">
        <v>200</v>
      </c>
      <c r="E17" s="11">
        <v>20</v>
      </c>
      <c r="F17" s="10">
        <v>140000</v>
      </c>
      <c r="G17" s="12">
        <f t="shared" si="0"/>
        <v>175</v>
      </c>
      <c r="H17" s="13">
        <f t="shared" si="1"/>
        <v>3</v>
      </c>
    </row>
    <row r="18" spans="2:8" x14ac:dyDescent="0.25">
      <c r="B18" s="4" t="s">
        <v>21</v>
      </c>
      <c r="C18" s="5">
        <v>20000</v>
      </c>
      <c r="D18" s="6">
        <v>150</v>
      </c>
      <c r="E18" s="6">
        <v>12</v>
      </c>
      <c r="F18" s="5">
        <v>72000</v>
      </c>
      <c r="G18" s="7">
        <f t="shared" si="0"/>
        <v>133.33333333333334</v>
      </c>
      <c r="H18" s="8">
        <f t="shared" si="1"/>
        <v>2.6</v>
      </c>
    </row>
    <row r="19" spans="2:8" x14ac:dyDescent="0.25">
      <c r="B19" s="9" t="s">
        <v>22</v>
      </c>
      <c r="C19" s="10">
        <v>100000</v>
      </c>
      <c r="D19" s="11">
        <v>250</v>
      </c>
      <c r="E19" s="11">
        <v>50</v>
      </c>
      <c r="F19" s="10">
        <v>600000</v>
      </c>
      <c r="G19" s="12">
        <f t="shared" si="0"/>
        <v>400</v>
      </c>
      <c r="H19" s="13">
        <f t="shared" si="1"/>
        <v>5</v>
      </c>
    </row>
    <row r="20" spans="2:8" x14ac:dyDescent="0.25">
      <c r="B20" s="4" t="s">
        <v>23</v>
      </c>
      <c r="C20" s="5">
        <v>28000</v>
      </c>
      <c r="D20" s="6">
        <v>320</v>
      </c>
      <c r="E20" s="6">
        <v>40</v>
      </c>
      <c r="F20" s="5">
        <v>280000</v>
      </c>
      <c r="G20" s="7">
        <f t="shared" si="0"/>
        <v>87.5</v>
      </c>
      <c r="H20" s="8">
        <f t="shared" si="1"/>
        <v>9</v>
      </c>
    </row>
    <row r="21" spans="2:8" x14ac:dyDescent="0.25">
      <c r="B21" s="9" t="s">
        <v>24</v>
      </c>
      <c r="C21" s="10">
        <v>12000</v>
      </c>
      <c r="D21" s="11">
        <v>300</v>
      </c>
      <c r="E21" s="11">
        <v>30</v>
      </c>
      <c r="F21" s="10">
        <v>150000</v>
      </c>
      <c r="G21" s="12">
        <f t="shared" si="0"/>
        <v>40</v>
      </c>
      <c r="H21" s="13">
        <f t="shared" si="1"/>
        <v>11.5</v>
      </c>
    </row>
    <row r="22" spans="2:8" x14ac:dyDescent="0.25">
      <c r="B22" s="14" t="s">
        <v>25</v>
      </c>
      <c r="C22" s="15">
        <f>SUM(C6:C21)</f>
        <v>825000</v>
      </c>
      <c r="D22" s="16">
        <f>SUM(D6:D21)</f>
        <v>7850</v>
      </c>
      <c r="E22" s="16">
        <f>SUM(E6:E21)</f>
        <v>849</v>
      </c>
      <c r="F22" s="15">
        <f>SUM(F6:F21)</f>
        <v>5613000</v>
      </c>
      <c r="G22" s="17"/>
      <c r="H22" s="17"/>
    </row>
  </sheetData>
  <mergeCells count="2">
    <mergeCell ref="B2:H2"/>
    <mergeCell ref="B3:H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57C54-CEA9-4C2D-B621-B117F41F4C4A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5" x14ac:dyDescent="0.25"/>
  <cols>
    <col min="1" max="2" width="3" style="18" customWidth="1"/>
    <col min="3" max="3" width="45.7109375" style="18" customWidth="1"/>
    <col min="4" max="4" width="65.7109375" style="18" customWidth="1"/>
    <col min="5" max="5" width="80.7109375" style="18" customWidth="1"/>
    <col min="6" max="6" width="3" style="18" customWidth="1"/>
    <col min="7" max="16384" width="9.140625" style="18"/>
  </cols>
  <sheetData>
    <row r="1" spans="2:5" ht="8.1" customHeight="1" x14ac:dyDescent="0.25"/>
    <row r="2" spans="2:5" ht="33.950000000000003" customHeight="1" x14ac:dyDescent="0.25">
      <c r="B2" s="19" t="s">
        <v>26</v>
      </c>
      <c r="C2" s="19"/>
      <c r="D2" s="19"/>
      <c r="E2" s="19"/>
    </row>
    <row r="3" spans="2:5" ht="18" customHeight="1" x14ac:dyDescent="0.25">
      <c r="B3" s="20" t="s">
        <v>27</v>
      </c>
      <c r="C3" s="20"/>
      <c r="D3" s="20"/>
      <c r="E3" s="20"/>
    </row>
    <row r="4" spans="2:5" ht="6" customHeight="1" x14ac:dyDescent="0.25"/>
    <row r="5" spans="2:5" ht="20.100000000000001" customHeight="1" x14ac:dyDescent="0.25">
      <c r="B5" s="21" t="s">
        <v>28</v>
      </c>
      <c r="C5" s="22"/>
      <c r="D5" s="23" t="s">
        <v>29</v>
      </c>
      <c r="E5" s="23" t="s">
        <v>30</v>
      </c>
    </row>
    <row r="6" spans="2:5" ht="20.100000000000001" customHeight="1" x14ac:dyDescent="0.25">
      <c r="B6" s="24" t="s">
        <v>31</v>
      </c>
      <c r="C6" s="25"/>
      <c r="D6" s="26" t="s">
        <v>32</v>
      </c>
      <c r="E6" s="27" t="s">
        <v>33</v>
      </c>
    </row>
    <row r="7" spans="2:5" ht="20.100000000000001" customHeight="1" x14ac:dyDescent="0.25">
      <c r="B7" s="28" t="s">
        <v>34</v>
      </c>
      <c r="C7" s="29"/>
      <c r="D7" s="30" t="s">
        <v>35</v>
      </c>
      <c r="E7" s="31" t="s">
        <v>36</v>
      </c>
    </row>
    <row r="8" spans="2:5" ht="20.100000000000001" customHeight="1" x14ac:dyDescent="0.25">
      <c r="B8" s="32" t="s">
        <v>37</v>
      </c>
      <c r="C8" s="33"/>
      <c r="D8" s="26" t="s">
        <v>38</v>
      </c>
      <c r="E8" s="27" t="s">
        <v>39</v>
      </c>
    </row>
    <row r="9" spans="2:5" ht="6" customHeight="1" x14ac:dyDescent="0.25"/>
    <row r="10" spans="2:5" ht="20.100000000000001" customHeight="1" x14ac:dyDescent="0.25">
      <c r="B10" s="34" t="s">
        <v>40</v>
      </c>
      <c r="C10" s="23" t="s">
        <v>41</v>
      </c>
      <c r="D10" s="23" t="s">
        <v>42</v>
      </c>
      <c r="E10" s="23" t="s">
        <v>43</v>
      </c>
    </row>
    <row r="11" spans="2:5" ht="20.100000000000001" customHeight="1" x14ac:dyDescent="0.25">
      <c r="B11" s="35">
        <v>1</v>
      </c>
      <c r="C11" s="30" t="s">
        <v>44</v>
      </c>
      <c r="D11" s="30" t="s">
        <v>45</v>
      </c>
      <c r="E11" s="31" t="s">
        <v>46</v>
      </c>
    </row>
    <row r="12" spans="2:5" ht="20.100000000000001" customHeight="1" x14ac:dyDescent="0.25">
      <c r="B12" s="36">
        <v>2</v>
      </c>
      <c r="C12" s="26" t="s">
        <v>47</v>
      </c>
      <c r="D12" s="26" t="s">
        <v>48</v>
      </c>
      <c r="E12" s="27" t="s">
        <v>49</v>
      </c>
    </row>
    <row r="13" spans="2:5" ht="20.100000000000001" customHeight="1" x14ac:dyDescent="0.25">
      <c r="B13" s="35">
        <v>3</v>
      </c>
      <c r="C13" s="30" t="s">
        <v>50</v>
      </c>
      <c r="D13" s="30" t="s">
        <v>51</v>
      </c>
      <c r="E13" s="31" t="s">
        <v>52</v>
      </c>
    </row>
    <row r="14" spans="2:5" ht="20.100000000000001" customHeight="1" x14ac:dyDescent="0.25">
      <c r="B14" s="36">
        <v>4</v>
      </c>
      <c r="C14" s="26" t="s">
        <v>53</v>
      </c>
      <c r="D14" s="26" t="s">
        <v>54</v>
      </c>
      <c r="E14" s="27" t="s">
        <v>55</v>
      </c>
    </row>
    <row r="15" spans="2:5" ht="20.100000000000001" customHeight="1" x14ac:dyDescent="0.25">
      <c r="B15" s="35">
        <v>5</v>
      </c>
      <c r="C15" s="30" t="s">
        <v>56</v>
      </c>
      <c r="D15" s="30" t="s">
        <v>57</v>
      </c>
      <c r="E15" s="31" t="s">
        <v>58</v>
      </c>
    </row>
    <row r="16" spans="2:5" ht="20.100000000000001" customHeight="1" x14ac:dyDescent="0.25">
      <c r="B16" s="36">
        <v>6</v>
      </c>
      <c r="C16" s="26" t="s">
        <v>59</v>
      </c>
      <c r="D16" s="26" t="s">
        <v>60</v>
      </c>
      <c r="E16" s="27" t="s">
        <v>61</v>
      </c>
    </row>
    <row r="17" spans="2:5" ht="20.100000000000001" customHeight="1" x14ac:dyDescent="0.25">
      <c r="B17" s="35">
        <v>7</v>
      </c>
      <c r="C17" s="30" t="s">
        <v>62</v>
      </c>
      <c r="D17" s="30" t="s">
        <v>63</v>
      </c>
      <c r="E17" s="31" t="s">
        <v>64</v>
      </c>
    </row>
    <row r="18" spans="2:5" ht="20.100000000000001" customHeight="1" x14ac:dyDescent="0.25">
      <c r="B18" s="36">
        <v>8</v>
      </c>
      <c r="C18" s="26" t="s">
        <v>65</v>
      </c>
      <c r="D18" s="26" t="s">
        <v>66</v>
      </c>
      <c r="E18" s="27" t="s">
        <v>67</v>
      </c>
    </row>
    <row r="19" spans="2:5" ht="20.100000000000001" customHeight="1" x14ac:dyDescent="0.25">
      <c r="B19" s="35">
        <v>9</v>
      </c>
      <c r="C19" s="30" t="s">
        <v>68</v>
      </c>
      <c r="D19" s="30" t="s">
        <v>69</v>
      </c>
      <c r="E19" s="31" t="s">
        <v>70</v>
      </c>
    </row>
    <row r="20" spans="2:5" ht="20.100000000000001" customHeight="1" x14ac:dyDescent="0.25">
      <c r="B20" s="36">
        <v>10</v>
      </c>
      <c r="C20" s="26" t="s">
        <v>71</v>
      </c>
      <c r="D20" s="26" t="s">
        <v>72</v>
      </c>
      <c r="E20" s="27" t="s">
        <v>73</v>
      </c>
    </row>
    <row r="21" spans="2:5" ht="20.100000000000001" customHeight="1" x14ac:dyDescent="0.25">
      <c r="B21" s="35">
        <v>11</v>
      </c>
      <c r="C21" s="30" t="s">
        <v>74</v>
      </c>
      <c r="D21" s="30" t="s">
        <v>75</v>
      </c>
      <c r="E21" s="31" t="s">
        <v>76</v>
      </c>
    </row>
    <row r="22" spans="2:5" ht="20.100000000000001" customHeight="1" x14ac:dyDescent="0.25">
      <c r="B22" s="36">
        <v>12</v>
      </c>
      <c r="C22" s="26" t="s">
        <v>77</v>
      </c>
      <c r="D22" s="26" t="s">
        <v>78</v>
      </c>
      <c r="E22" s="27" t="s">
        <v>79</v>
      </c>
    </row>
    <row r="23" spans="2:5" ht="20.100000000000001" customHeight="1" x14ac:dyDescent="0.25">
      <c r="B23" s="35">
        <v>13</v>
      </c>
      <c r="C23" s="30" t="s">
        <v>80</v>
      </c>
      <c r="D23" s="30" t="s">
        <v>81</v>
      </c>
      <c r="E23" s="31" t="s">
        <v>82</v>
      </c>
    </row>
    <row r="24" spans="2:5" ht="20.100000000000001" customHeight="1" x14ac:dyDescent="0.25">
      <c r="B24" s="36">
        <v>14</v>
      </c>
      <c r="C24" s="26" t="s">
        <v>83</v>
      </c>
      <c r="D24" s="26" t="s">
        <v>84</v>
      </c>
      <c r="E24" s="27" t="s">
        <v>85</v>
      </c>
    </row>
    <row r="25" spans="2:5" ht="20.100000000000001" customHeight="1" x14ac:dyDescent="0.25">
      <c r="B25" s="35">
        <v>15</v>
      </c>
      <c r="C25" s="30" t="s">
        <v>86</v>
      </c>
      <c r="D25" s="30" t="s">
        <v>87</v>
      </c>
      <c r="E25" s="31" t="s">
        <v>88</v>
      </c>
    </row>
    <row r="26" spans="2:5" ht="20.100000000000001" customHeight="1" x14ac:dyDescent="0.25">
      <c r="B26" s="36">
        <v>16</v>
      </c>
      <c r="C26" s="26" t="s">
        <v>89</v>
      </c>
      <c r="D26" s="26" t="s">
        <v>90</v>
      </c>
      <c r="E26" s="27" t="s">
        <v>91</v>
      </c>
    </row>
    <row r="27" spans="2:5" ht="20.100000000000001" customHeight="1" x14ac:dyDescent="0.25">
      <c r="B27" s="35">
        <v>17</v>
      </c>
      <c r="C27" s="30" t="s">
        <v>92</v>
      </c>
      <c r="D27" s="30" t="s">
        <v>93</v>
      </c>
      <c r="E27" s="31" t="s">
        <v>94</v>
      </c>
    </row>
    <row r="28" spans="2:5" ht="20.100000000000001" customHeight="1" x14ac:dyDescent="0.25">
      <c r="B28" s="36">
        <v>18</v>
      </c>
      <c r="C28" s="26" t="s">
        <v>95</v>
      </c>
      <c r="D28" s="26" t="s">
        <v>96</v>
      </c>
      <c r="E28" s="27" t="s">
        <v>97</v>
      </c>
    </row>
    <row r="29" spans="2:5" ht="20.100000000000001" customHeight="1" x14ac:dyDescent="0.25">
      <c r="B29" s="35">
        <v>19</v>
      </c>
      <c r="C29" s="30" t="s">
        <v>98</v>
      </c>
      <c r="D29" s="30" t="s">
        <v>99</v>
      </c>
      <c r="E29" s="31" t="s">
        <v>100</v>
      </c>
    </row>
    <row r="30" spans="2:5" ht="20.100000000000001" customHeight="1" x14ac:dyDescent="0.25">
      <c r="B30" s="36">
        <v>20</v>
      </c>
      <c r="C30" s="26" t="s">
        <v>101</v>
      </c>
      <c r="D30" s="26" t="s">
        <v>102</v>
      </c>
      <c r="E30" s="27" t="s">
        <v>103</v>
      </c>
    </row>
    <row r="31" spans="2:5" ht="6" customHeight="1" x14ac:dyDescent="0.25"/>
    <row r="32" spans="2:5" ht="8.1" customHeight="1" x14ac:dyDescent="0.25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254E43F1-B2D8-4496-95D9-679B731744AE}"/>
    <hyperlink ref="E7" r:id="rId2" tooltip="Browse all template categories" xr:uid="{98338A0B-11A4-429F-A012-C4B87C12AD31}"/>
    <hyperlink ref="E8" r:id="rId3" tooltip="Email Excel Gurukul Online for custom templates" xr:uid="{D31AC12D-A263-4F91-8ABC-7C7ADC27ECD9}"/>
    <hyperlink ref="E11" r:id="rId4" tooltip="Browse 📊  Project Management templates on Excel Gurukul Online" xr:uid="{65A4ED4A-F2B3-4F27-9B22-9C6C9D1A5A28}"/>
    <hyperlink ref="E12" r:id="rId5" tooltip="Browse 📉  Charts, Dashboards &amp; Analytics templates on Excel Gurukul Online" xr:uid="{B028C405-3BE1-4365-A251-AA8D01DFF786}"/>
    <hyperlink ref="E13" r:id="rId6" tooltip="Browse 💻  Technology &amp; IT templates on Excel Gurukul Online" xr:uid="{C1B45E9B-5978-4B5F-8553-97BDFEBADAC4}"/>
    <hyperlink ref="E14" r:id="rId7" tooltip="Browse 🏛️  Corporate Governance templates on Excel Gurukul Online" xr:uid="{ED7D6CD5-D0C8-4623-895A-BE6BFDFC0298}"/>
    <hyperlink ref="E15" r:id="rId8" tooltip="Browse 📈  Sales &amp; Marketing templates on Excel Gurukul Online" xr:uid="{8B491A3A-CC83-42C5-877D-39E2D4BF7DD1}"/>
    <hyperlink ref="E16" r:id="rId9" xr:uid="{2280ACAE-5B31-49D7-8B94-BE10222C0183}"/>
    <hyperlink ref="E17" r:id="rId10" xr:uid="{FBA91EF7-136F-43FC-AF09-F777301C042C}"/>
    <hyperlink ref="E18" r:id="rId11" tooltip="Browse 💼  Business &amp; Operations templates on Excel Gurukul Online" xr:uid="{3B5F2FF9-350A-4C18-B839-8A39980E5AD6}"/>
    <hyperlink ref="E19" r:id="rId12" tooltip="Browse ⚖️  Legal &amp; Compliance templates on Excel Gurukul Online" xr:uid="{76C7B097-DA19-4F75-84FD-E8850D6C2346}"/>
    <hyperlink ref="E20" r:id="rId13" xr:uid="{78D06232-707E-4FEF-A5F7-90E36CC4C86B}"/>
    <hyperlink ref="E22" r:id="rId14" xr:uid="{AC066CB8-33FB-4C53-BF60-C56FB3A5CAE5}"/>
    <hyperlink ref="E23" r:id="rId15" xr:uid="{28AF0EC7-F473-431F-8C9F-4BE14BA2BD65}"/>
    <hyperlink ref="E24" r:id="rId16" xr:uid="{9D37532E-17DB-4A29-9825-99A897E248DC}"/>
    <hyperlink ref="E25" r:id="rId17" xr:uid="{3B71963D-F7B5-4461-872E-D415F606EB83}"/>
    <hyperlink ref="E26" r:id="rId18" tooltip="Browse 🏨  Hospitality &amp; Tourism templates on Excel Gurukul Online" xr:uid="{41C01FA3-B514-469C-AE63-F892FB2AEE2B}"/>
    <hyperlink ref="E27" r:id="rId19" tooltip="Browse 📦  Inventory &amp; Logistics templates on Excel Gurukul Online" xr:uid="{743BD3F2-A4B7-4C01-B164-F864146478BF}"/>
    <hyperlink ref="E28" r:id="rId20" xr:uid="{9D3A06C5-2B99-4BAF-A78F-343CDCFDD769}"/>
    <hyperlink ref="E29" r:id="rId21" xr:uid="{C006A6AD-29BF-46EF-AA45-ABDAFA4B8B53}"/>
    <hyperlink ref="E30" r:id="rId22" xr:uid="{CC5F94D6-65A6-44ED-A802-BA18FE0A706F}"/>
    <hyperlink ref="E21" r:id="rId23" xr:uid="{6A6FE862-84B3-40FF-9F56-CF97318AACC1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Channel ROI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2026-07-26T13:37:26Z</dcterms:created>
  <dcterms:modified xsi:type="dcterms:W3CDTF">2026-07-26T13:43:12Z</dcterms:modified>
  <dc:language>en-US</dc:language>
</cp:coreProperties>
</file>