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Yogesh Rajput\Downloads\"/>
    </mc:Choice>
  </mc:AlternateContent>
  <xr:revisionPtr revIDLastSave="0" documentId="13_ncr:1_{23CE2E1E-5F10-4049-A0B1-4A62D50321F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Dashboard" sheetId="2" r:id="rId1"/>
    <sheet name="Interview Scorecard" sheetId="1" r:id="rId2"/>
    <sheet name="📌 More Info" sheetId="3" r:id="rId3"/>
  </sheets>
  <definedNames>
    <definedName name="_xlnm._FilterDatabase" localSheetId="2" hidden="1">'📌 More Info'!$B$10:$E$30</definedName>
    <definedName name="_xlnm.Print_Area" localSheetId="2">'📌 More Info'!$A$1:$F$32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7" i="2" l="1"/>
  <c r="L106" i="1"/>
  <c r="K106" i="1"/>
  <c r="J106" i="1"/>
  <c r="B106" i="1"/>
  <c r="L105" i="1"/>
  <c r="K105" i="1"/>
  <c r="J105" i="1"/>
  <c r="B105" i="1"/>
  <c r="L104" i="1"/>
  <c r="K104" i="1"/>
  <c r="J104" i="1"/>
  <c r="B104" i="1"/>
  <c r="L103" i="1"/>
  <c r="K103" i="1"/>
  <c r="J103" i="1"/>
  <c r="B103" i="1"/>
  <c r="L102" i="1"/>
  <c r="K102" i="1"/>
  <c r="J102" i="1"/>
  <c r="B102" i="1"/>
  <c r="L101" i="1"/>
  <c r="K101" i="1"/>
  <c r="J101" i="1"/>
  <c r="B101" i="1"/>
  <c r="L100" i="1"/>
  <c r="K100" i="1"/>
  <c r="J100" i="1"/>
  <c r="B100" i="1"/>
  <c r="L99" i="1"/>
  <c r="K99" i="1"/>
  <c r="J99" i="1"/>
  <c r="B99" i="1"/>
  <c r="L98" i="1"/>
  <c r="K98" i="1"/>
  <c r="J98" i="1"/>
  <c r="B98" i="1"/>
  <c r="L97" i="1"/>
  <c r="K97" i="1"/>
  <c r="J97" i="1"/>
  <c r="B97" i="1"/>
  <c r="L96" i="1"/>
  <c r="K96" i="1"/>
  <c r="J96" i="1"/>
  <c r="B96" i="1"/>
  <c r="L95" i="1"/>
  <c r="K95" i="1"/>
  <c r="J95" i="1"/>
  <c r="B95" i="1"/>
  <c r="L94" i="1"/>
  <c r="K94" i="1"/>
  <c r="J94" i="1"/>
  <c r="B94" i="1"/>
  <c r="L93" i="1"/>
  <c r="K93" i="1"/>
  <c r="J93" i="1"/>
  <c r="B93" i="1"/>
  <c r="L92" i="1"/>
  <c r="K92" i="1"/>
  <c r="J92" i="1"/>
  <c r="B92" i="1"/>
  <c r="L91" i="1"/>
  <c r="K91" i="1"/>
  <c r="J91" i="1"/>
  <c r="B91" i="1"/>
  <c r="L90" i="1"/>
  <c r="K90" i="1"/>
  <c r="J90" i="1"/>
  <c r="B90" i="1"/>
  <c r="L89" i="1"/>
  <c r="K89" i="1"/>
  <c r="J89" i="1"/>
  <c r="B89" i="1"/>
  <c r="L88" i="1"/>
  <c r="K88" i="1"/>
  <c r="J88" i="1"/>
  <c r="B88" i="1"/>
  <c r="L87" i="1"/>
  <c r="K87" i="1"/>
  <c r="J87" i="1"/>
  <c r="B87" i="1"/>
  <c r="L86" i="1"/>
  <c r="K86" i="1"/>
  <c r="J86" i="1"/>
  <c r="B86" i="1"/>
  <c r="L85" i="1"/>
  <c r="K85" i="1"/>
  <c r="J85" i="1"/>
  <c r="B85" i="1"/>
  <c r="L84" i="1"/>
  <c r="K84" i="1"/>
  <c r="J84" i="1"/>
  <c r="B84" i="1"/>
  <c r="L83" i="1"/>
  <c r="K83" i="1"/>
  <c r="J83" i="1"/>
  <c r="B83" i="1"/>
  <c r="L82" i="1"/>
  <c r="K82" i="1"/>
  <c r="J82" i="1"/>
  <c r="B82" i="1"/>
  <c r="L81" i="1"/>
  <c r="K81" i="1"/>
  <c r="J81" i="1"/>
  <c r="B81" i="1"/>
  <c r="L80" i="1"/>
  <c r="K80" i="1"/>
  <c r="J80" i="1"/>
  <c r="B80" i="1"/>
  <c r="L79" i="1"/>
  <c r="K79" i="1"/>
  <c r="J79" i="1"/>
  <c r="B79" i="1"/>
  <c r="L78" i="1"/>
  <c r="K78" i="1"/>
  <c r="J78" i="1"/>
  <c r="B78" i="1"/>
  <c r="L77" i="1"/>
  <c r="K77" i="1"/>
  <c r="J77" i="1"/>
  <c r="B77" i="1"/>
  <c r="L76" i="1"/>
  <c r="K76" i="1"/>
  <c r="J76" i="1"/>
  <c r="B76" i="1"/>
  <c r="L75" i="1"/>
  <c r="K75" i="1"/>
  <c r="J75" i="1"/>
  <c r="B75" i="1"/>
  <c r="L74" i="1"/>
  <c r="K74" i="1"/>
  <c r="J74" i="1"/>
  <c r="B74" i="1"/>
  <c r="L73" i="1"/>
  <c r="K73" i="1"/>
  <c r="J73" i="1"/>
  <c r="B73" i="1"/>
  <c r="L72" i="1"/>
  <c r="K72" i="1"/>
  <c r="J72" i="1"/>
  <c r="B72" i="1"/>
  <c r="L71" i="1"/>
  <c r="K71" i="1"/>
  <c r="J71" i="1"/>
  <c r="B71" i="1"/>
  <c r="L70" i="1"/>
  <c r="K70" i="1"/>
  <c r="J70" i="1"/>
  <c r="B70" i="1"/>
  <c r="L69" i="1"/>
  <c r="K69" i="1"/>
  <c r="J69" i="1"/>
  <c r="B69" i="1"/>
  <c r="L68" i="1"/>
  <c r="K68" i="1"/>
  <c r="J68" i="1"/>
  <c r="B68" i="1"/>
  <c r="L67" i="1"/>
  <c r="K67" i="1"/>
  <c r="J67" i="1"/>
  <c r="B67" i="1"/>
  <c r="L66" i="1"/>
  <c r="K66" i="1"/>
  <c r="J66" i="1"/>
  <c r="B66" i="1"/>
  <c r="L65" i="1"/>
  <c r="K65" i="1"/>
  <c r="J65" i="1"/>
  <c r="B65" i="1"/>
  <c r="L64" i="1"/>
  <c r="K64" i="1"/>
  <c r="J64" i="1"/>
  <c r="B64" i="1"/>
  <c r="L63" i="1"/>
  <c r="K63" i="1"/>
  <c r="J63" i="1"/>
  <c r="B63" i="1"/>
  <c r="L62" i="1"/>
  <c r="K62" i="1"/>
  <c r="J62" i="1"/>
  <c r="B62" i="1"/>
  <c r="L61" i="1"/>
  <c r="K61" i="1"/>
  <c r="J61" i="1"/>
  <c r="B61" i="1"/>
  <c r="L60" i="1"/>
  <c r="K60" i="1"/>
  <c r="J60" i="1"/>
  <c r="B60" i="1"/>
  <c r="L59" i="1"/>
  <c r="K59" i="1"/>
  <c r="J59" i="1"/>
  <c r="B59" i="1"/>
  <c r="L58" i="1"/>
  <c r="K58" i="1"/>
  <c r="J58" i="1"/>
  <c r="B58" i="1"/>
  <c r="L57" i="1"/>
  <c r="K57" i="1"/>
  <c r="J57" i="1"/>
  <c r="B57" i="1"/>
  <c r="L56" i="1"/>
  <c r="K56" i="1"/>
  <c r="J56" i="1"/>
  <c r="B56" i="1"/>
  <c r="L55" i="1"/>
  <c r="K55" i="1"/>
  <c r="J55" i="1"/>
  <c r="B55" i="1"/>
  <c r="L54" i="1"/>
  <c r="K54" i="1"/>
  <c r="J54" i="1"/>
  <c r="B54" i="1"/>
  <c r="L53" i="1"/>
  <c r="K53" i="1"/>
  <c r="J53" i="1"/>
  <c r="B53" i="1"/>
  <c r="L52" i="1"/>
  <c r="K52" i="1"/>
  <c r="J52" i="1"/>
  <c r="B52" i="1"/>
  <c r="L51" i="1"/>
  <c r="K51" i="1"/>
  <c r="J51" i="1"/>
  <c r="B51" i="1"/>
  <c r="L50" i="1"/>
  <c r="K50" i="1"/>
  <c r="J50" i="1"/>
  <c r="B50" i="1"/>
  <c r="L49" i="1"/>
  <c r="K49" i="1"/>
  <c r="J49" i="1"/>
  <c r="B49" i="1"/>
  <c r="L48" i="1"/>
  <c r="K48" i="1"/>
  <c r="J48" i="1"/>
  <c r="B48" i="1"/>
  <c r="L47" i="1"/>
  <c r="K47" i="1"/>
  <c r="J47" i="1"/>
  <c r="B47" i="1"/>
  <c r="L46" i="1"/>
  <c r="K46" i="1"/>
  <c r="J46" i="1"/>
  <c r="B46" i="1"/>
  <c r="L45" i="1"/>
  <c r="K45" i="1"/>
  <c r="J45" i="1"/>
  <c r="B45" i="1"/>
  <c r="L44" i="1"/>
  <c r="K44" i="1"/>
  <c r="J44" i="1"/>
  <c r="B44" i="1"/>
  <c r="L43" i="1"/>
  <c r="K43" i="1"/>
  <c r="J43" i="1"/>
  <c r="B43" i="1"/>
  <c r="L42" i="1"/>
  <c r="K42" i="1"/>
  <c r="J42" i="1"/>
  <c r="B42" i="1"/>
  <c r="L41" i="1"/>
  <c r="K41" i="1"/>
  <c r="J41" i="1"/>
  <c r="B41" i="1"/>
  <c r="L40" i="1"/>
  <c r="K40" i="1"/>
  <c r="J40" i="1"/>
  <c r="B40" i="1"/>
  <c r="L39" i="1"/>
  <c r="K39" i="1"/>
  <c r="J39" i="1"/>
  <c r="B39" i="1"/>
  <c r="L38" i="1"/>
  <c r="K38" i="1"/>
  <c r="J38" i="1"/>
  <c r="B38" i="1"/>
  <c r="L37" i="1"/>
  <c r="K37" i="1"/>
  <c r="J37" i="1"/>
  <c r="B37" i="1"/>
  <c r="L36" i="1"/>
  <c r="K36" i="1"/>
  <c r="J36" i="1"/>
  <c r="B36" i="1"/>
  <c r="L35" i="1"/>
  <c r="K35" i="1"/>
  <c r="J35" i="1"/>
  <c r="B35" i="1"/>
  <c r="L34" i="1"/>
  <c r="K34" i="1"/>
  <c r="J34" i="1"/>
  <c r="B34" i="1"/>
  <c r="L33" i="1"/>
  <c r="K33" i="1"/>
  <c r="J33" i="1"/>
  <c r="B33" i="1"/>
  <c r="L32" i="1"/>
  <c r="K32" i="1"/>
  <c r="J32" i="1"/>
  <c r="B32" i="1"/>
  <c r="L31" i="1"/>
  <c r="K31" i="1"/>
  <c r="J31" i="1"/>
  <c r="B31" i="1"/>
  <c r="L30" i="1"/>
  <c r="K30" i="1"/>
  <c r="J30" i="1"/>
  <c r="B30" i="1"/>
  <c r="L29" i="1"/>
  <c r="K29" i="1"/>
  <c r="J29" i="1"/>
  <c r="B29" i="1"/>
  <c r="L28" i="1"/>
  <c r="K28" i="1"/>
  <c r="J28" i="1"/>
  <c r="B28" i="1"/>
  <c r="L27" i="1"/>
  <c r="K27" i="1"/>
  <c r="J27" i="1"/>
  <c r="B27" i="1"/>
  <c r="L26" i="1"/>
  <c r="K26" i="1"/>
  <c r="J26" i="1"/>
  <c r="B26" i="1"/>
  <c r="L25" i="1"/>
  <c r="K25" i="1"/>
  <c r="J25" i="1"/>
  <c r="B25" i="1"/>
  <c r="L24" i="1"/>
  <c r="K24" i="1"/>
  <c r="J24" i="1"/>
  <c r="B24" i="1"/>
  <c r="L23" i="1"/>
  <c r="K23" i="1"/>
  <c r="J23" i="1"/>
  <c r="B23" i="1"/>
  <c r="L22" i="1"/>
  <c r="K22" i="1"/>
  <c r="J22" i="1"/>
  <c r="B22" i="1"/>
  <c r="L21" i="1"/>
  <c r="K21" i="1"/>
  <c r="J21" i="1"/>
  <c r="B21" i="1"/>
  <c r="L20" i="1"/>
  <c r="K20" i="1"/>
  <c r="J20" i="1"/>
  <c r="B20" i="1"/>
  <c r="L19" i="1"/>
  <c r="K19" i="1"/>
  <c r="J19" i="1"/>
  <c r="B19" i="1"/>
  <c r="L18" i="1"/>
  <c r="K18" i="1"/>
  <c r="J18" i="1"/>
  <c r="B18" i="1"/>
  <c r="L17" i="1"/>
  <c r="K17" i="1"/>
  <c r="J17" i="1"/>
  <c r="B17" i="1"/>
  <c r="L16" i="1"/>
  <c r="K16" i="1"/>
  <c r="J16" i="1"/>
  <c r="B16" i="1"/>
  <c r="L15" i="1"/>
  <c r="K15" i="1"/>
  <c r="J15" i="1"/>
  <c r="B15" i="1"/>
  <c r="J14" i="1"/>
  <c r="L14" i="1" s="1"/>
  <c r="J13" i="1"/>
  <c r="L13" i="1" s="1"/>
  <c r="J12" i="1"/>
  <c r="L12" i="1" s="1"/>
  <c r="J11" i="1"/>
  <c r="L11" i="1" s="1"/>
  <c r="J10" i="1"/>
  <c r="K10" i="1" s="1"/>
  <c r="J9" i="1"/>
  <c r="K9" i="1" s="1"/>
  <c r="J8" i="1"/>
  <c r="L8" i="1" s="1"/>
  <c r="J7" i="1"/>
  <c r="K7" i="1" s="1"/>
  <c r="J6" i="1"/>
  <c r="L9" i="1" l="1"/>
  <c r="L10" i="1"/>
  <c r="K11" i="1"/>
  <c r="D7" i="2"/>
  <c r="K12" i="1"/>
  <c r="K13" i="1"/>
  <c r="L7" i="1"/>
  <c r="E7" i="2"/>
  <c r="K14" i="1"/>
  <c r="K8" i="1"/>
  <c r="H7" i="2" s="1"/>
  <c r="D13" i="2" l="1"/>
  <c r="G7" i="2"/>
  <c r="D12" i="2"/>
  <c r="F7" i="2"/>
  <c r="D11" i="2"/>
  <c r="D10" i="2"/>
</calcChain>
</file>

<file path=xl/sharedStrings.xml><?xml version="1.0" encoding="utf-8"?>
<sst xmlns="http://schemas.openxmlformats.org/spreadsheetml/2006/main" count="122" uniqueCount="117">
  <si>
    <t>Interview Scorecard with Auto-Scoring</t>
  </si>
  <si>
    <t>Score 1-5 per criterion. Set weights in the yellow row (must total 100%). Weighted score and rank calculate automatically. Built for Microsoft Excel 2016+.</t>
  </si>
  <si>
    <t>#</t>
  </si>
  <si>
    <t>Candidate Name</t>
  </si>
  <si>
    <t>Position</t>
  </si>
  <si>
    <t>Technical</t>
  </si>
  <si>
    <t>Communication</t>
  </si>
  <si>
    <t>Experience</t>
  </si>
  <si>
    <t>Problem Solving</t>
  </si>
  <si>
    <t>Culture Fit</t>
  </si>
  <si>
    <t>Weighted Score</t>
  </si>
  <si>
    <t>Rank</t>
  </si>
  <si>
    <t>Recommendation</t>
  </si>
  <si>
    <t>WEIGHTS (total must = 100%)</t>
  </si>
  <si>
    <t>Aisha Khan</t>
  </si>
  <si>
    <t>Sales Executive</t>
  </si>
  <si>
    <t>Rahul Mehta</t>
  </si>
  <si>
    <t>Accountant</t>
  </si>
  <si>
    <t>Sara Ali</t>
  </si>
  <si>
    <t>HR Officer</t>
  </si>
  <si>
    <t>John Peter</t>
  </si>
  <si>
    <t>IT Support</t>
  </si>
  <si>
    <t>Meera Nair</t>
  </si>
  <si>
    <t>Marketing Lead</t>
  </si>
  <si>
    <t>Omar Yusuf</t>
  </si>
  <si>
    <t>Storekeeper</t>
  </si>
  <si>
    <t>Priya Das</t>
  </si>
  <si>
    <t>David Lee</t>
  </si>
  <si>
    <t>Interview Summary</t>
  </si>
  <si>
    <t>Auto-updates from the Interview Scorecard sheet</t>
  </si>
  <si>
    <t>Candidates</t>
  </si>
  <si>
    <t>Top Score</t>
  </si>
  <si>
    <t>Average Score</t>
  </si>
  <si>
    <t>Strong Hire</t>
  </si>
  <si>
    <t>Recommended</t>
  </si>
  <si>
    <t>Top Candidate:</t>
  </si>
  <si>
    <t>Count</t>
  </si>
  <si>
    <t>Consider</t>
  </si>
  <si>
    <t>Hold</t>
  </si>
  <si>
    <t>Reject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</si>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</sst>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Calibri"/>
      <charset val="1"/>
    </font>
    <font>
      <i/>
      <sz val="9"/>
      <color rgb="FF666666"/>
      <name val="Calibri"/>
      <charset val="1"/>
    </font>
    <font>
      <b/>
      <sz val="10"/>
      <color rgb="FFFFFFFF"/>
      <name val="Calibri"/>
      <charset val="1"/>
    </font>
    <font>
      <b/>
      <i/>
      <sz val="9"/>
      <name val="Calibri"/>
      <charset val="1"/>
    </font>
    <font>
      <b/>
      <sz val="10"/>
      <name val="Calibri"/>
      <charset val="1"/>
    </font>
    <font>
      <sz val="10"/>
      <name val="Calibri"/>
      <charset val="1"/>
    </font>
    <font>
      <b/>
      <sz val="9"/>
      <color rgb="FFFFFFFF"/>
      <name val="Calibri"/>
      <charset val="1"/>
    </font>
    <font>
      <b/>
      <sz val="15"/>
      <color rgb="FFC00000"/>
      <name val="Calibri"/>
      <charset val="1"/>
    </font>
    <font>
      <b/>
      <sz val="10"/>
      <color rgb="FFC00000"/>
      <name val="Calibri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C00000"/>
        <bgColor rgb="FF9C0006"/>
      </patternFill>
    </fill>
    <fill>
      <patternFill patternType="solid">
        <fgColor rgb="FFF5F5F5"/>
        <bgColor rgb="FFFFFFFF"/>
      </patternFill>
    </fill>
    <fill>
      <patternFill patternType="solid">
        <fgColor rgb="FFFFFFCC"/>
        <bgColor rgb="FFF5F5F5"/>
      </patternFill>
    </fill>
    <fill>
      <patternFill patternType="solid">
        <fgColor rgb="FFFFFFFF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9">
    <border>
      <left/>
      <right/>
      <top/>
      <bottom/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5" fillId="0" borderId="0" xfId="0" applyFont="1" applyAlignment="1">
      <alignment horizontal="right"/>
    </xf>
    <xf numFmtId="9" fontId="6" fillId="4" borderId="1" xfId="0" applyNumberFormat="1" applyFont="1" applyFill="1" applyBorder="1" applyAlignment="1">
      <alignment horizontal="center"/>
    </xf>
    <xf numFmtId="9" fontId="6" fillId="0" borderId="1" xfId="0" applyNumberFormat="1" applyFont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/>
    </xf>
    <xf numFmtId="2" fontId="7" fillId="5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2" fontId="7" fillId="3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1" fillId="0" borderId="0" xfId="1"/>
    <xf numFmtId="0" fontId="13" fillId="8" borderId="5" xfId="1" applyFont="1" applyFill="1" applyBorder="1" applyAlignment="1">
      <alignment horizontal="left" vertical="center" indent="1"/>
    </xf>
    <xf numFmtId="0" fontId="14" fillId="9" borderId="8" xfId="1" applyFont="1" applyFill="1" applyBorder="1" applyAlignment="1">
      <alignment horizontal="left" vertical="center" indent="1"/>
    </xf>
    <xf numFmtId="0" fontId="15" fillId="9" borderId="8" xfId="1" applyFont="1" applyFill="1" applyBorder="1" applyAlignment="1">
      <alignment horizontal="left" vertical="center" indent="1"/>
    </xf>
    <xf numFmtId="0" fontId="14" fillId="10" borderId="8" xfId="1" applyFont="1" applyFill="1" applyBorder="1" applyAlignment="1">
      <alignment horizontal="left" vertical="center" indent="1"/>
    </xf>
    <xf numFmtId="0" fontId="15" fillId="10" borderId="8" xfId="1" applyFont="1" applyFill="1" applyBorder="1" applyAlignment="1">
      <alignment horizontal="left" vertical="center" indent="1"/>
    </xf>
    <xf numFmtId="0" fontId="13" fillId="8" borderId="5" xfId="1" applyFont="1" applyFill="1" applyBorder="1" applyAlignment="1">
      <alignment horizontal="center" vertical="center"/>
    </xf>
    <xf numFmtId="0" fontId="14" fillId="10" borderId="8" xfId="1" applyFont="1" applyFill="1" applyBorder="1" applyAlignment="1">
      <alignment horizontal="center" vertical="center"/>
    </xf>
    <xf numFmtId="0" fontId="14" fillId="9" borderId="8" xfId="1" applyFont="1" applyFill="1" applyBorder="1" applyAlignment="1">
      <alignment horizontal="center" vertical="center"/>
    </xf>
    <xf numFmtId="0" fontId="11" fillId="6" borderId="2" xfId="1" applyFont="1" applyFill="1" applyBorder="1" applyAlignment="1">
      <alignment horizontal="center" vertical="center"/>
    </xf>
    <xf numFmtId="0" fontId="12" fillId="7" borderId="2" xfId="1" applyFont="1" applyFill="1" applyBorder="1" applyAlignment="1">
      <alignment horizontal="center" vertical="center"/>
    </xf>
    <xf numFmtId="0" fontId="13" fillId="8" borderId="3" xfId="1" applyFont="1" applyFill="1" applyBorder="1" applyAlignment="1">
      <alignment horizontal="left" vertical="center" indent="1"/>
    </xf>
    <xf numFmtId="0" fontId="13" fillId="8" borderId="4" xfId="1" applyFont="1" applyFill="1" applyBorder="1" applyAlignment="1">
      <alignment horizontal="left" vertical="center" indent="1"/>
    </xf>
    <xf numFmtId="0" fontId="14" fillId="9" borderId="6" xfId="1" applyFont="1" applyFill="1" applyBorder="1" applyAlignment="1">
      <alignment horizontal="left" vertical="center" indent="1"/>
    </xf>
    <xf numFmtId="0" fontId="14" fillId="9" borderId="7" xfId="1" applyFont="1" applyFill="1" applyBorder="1" applyAlignment="1">
      <alignment horizontal="left" vertical="center" indent="1"/>
    </xf>
    <xf numFmtId="0" fontId="14" fillId="10" borderId="9" xfId="1" applyFont="1" applyFill="1" applyBorder="1" applyAlignment="1">
      <alignment horizontal="left" vertical="center" indent="1"/>
    </xf>
    <xf numFmtId="0" fontId="14" fillId="10" borderId="10" xfId="1" applyFont="1" applyFill="1" applyBorder="1" applyAlignment="1">
      <alignment horizontal="left" vertical="center" indent="1"/>
    </xf>
    <xf numFmtId="0" fontId="14" fillId="9" borderId="9" xfId="1" applyFont="1" applyFill="1" applyBorder="1" applyAlignment="1">
      <alignment horizontal="left" vertical="center" indent="1"/>
    </xf>
    <xf numFmtId="0" fontId="14" fillId="9" borderId="10" xfId="1" applyFont="1" applyFill="1" applyBorder="1" applyAlignment="1">
      <alignment horizontal="left" vertical="center" indent="1"/>
    </xf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2" borderId="0" xfId="0" applyFont="1" applyFill="1" applyBorder="1" applyAlignment="1">
      <alignment horizontal="center" vertical="center"/>
    </xf>
    <xf numFmtId="0" fontId="0" fillId="0" borderId="15" xfId="0" applyBorder="1"/>
    <xf numFmtId="0" fontId="3" fillId="3" borderId="0" xfId="0" applyFont="1" applyFill="1" applyBorder="1" applyAlignment="1">
      <alignment horizontal="left"/>
    </xf>
    <xf numFmtId="0" fontId="0" fillId="0" borderId="0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0" fillId="0" borderId="0" xfId="0" applyFont="1" applyBorder="1" applyAlignment="1"/>
    <xf numFmtId="0" fontId="4" fillId="2" borderId="1" xfId="0" applyFont="1" applyFill="1" applyBorder="1" applyAlignment="1">
      <alignment horizontal="center"/>
    </xf>
  </cellXfs>
  <cellStyles count="2">
    <cellStyle name="Normal" xfId="0" builtinId="0"/>
    <cellStyle name="Normal 2" xfId="1" xr:uid="{426ABD08-3B70-467D-99CC-7A226345C234}"/>
  </cellStyles>
  <dxfs count="4">
    <dxf>
      <font>
        <sz val="10"/>
        <color rgb="FF9C0006"/>
        <name val="Calibri"/>
        <charset val="1"/>
      </font>
      <fill>
        <patternFill>
          <bgColor rgb="FFFFC7CE"/>
        </patternFill>
      </fill>
    </dxf>
    <dxf>
      <font>
        <sz val="10"/>
        <color rgb="FF9C6500"/>
        <name val="Calibri"/>
        <charset val="1"/>
      </font>
      <fill>
        <patternFill>
          <bgColor rgb="FFFFEB9C"/>
        </patternFill>
      </fill>
    </dxf>
    <dxf>
      <font>
        <sz val="10"/>
        <color rgb="FF1F4E78"/>
        <name val="Calibri"/>
        <charset val="1"/>
      </font>
      <fill>
        <patternFill>
          <bgColor rgb="FFBDD7EE"/>
        </patternFill>
      </fill>
    </dxf>
    <dxf>
      <font>
        <sz val="10"/>
        <color rgb="FF006100"/>
        <name val="Calibri"/>
        <charset val="1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9C6500"/>
      <rgbColor rgb="FF800080"/>
      <rgbColor rgb="FF008080"/>
      <rgbColor rgb="FFD9D9D9"/>
      <rgbColor rgb="FF666666"/>
      <rgbColor rgb="FF9999FF"/>
      <rgbColor rgb="FFC0504D"/>
      <rgbColor rgb="FFFFFFCC"/>
      <rgbColor rgb="FFF5F5F5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0E0E0"/>
      <rgbColor rgb="FFC6EFCE"/>
      <rgbColor rgb="FFFFEB9C"/>
      <rgbColor rgb="FF99CCFF"/>
      <rgbColor rgb="FFFF99CC"/>
      <rgbColor rgb="FFCC99FF"/>
      <rgbColor rgb="FFFFC7CE"/>
      <rgbColor rgb="FF4F81BD"/>
      <rgbColor rgb="FF33CCCC"/>
      <rgbColor rgb="FF9BBB59"/>
      <rgbColor rgb="FFFFCC00"/>
      <rgbColor rgb="FFFF9900"/>
      <rgbColor rgb="FFFF6600"/>
      <rgbColor rgb="FF8064A2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Recommendation Mix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doughnutChart>
        <c:varyColors val="1"/>
        <c:ser>
          <c:idx val="0"/>
          <c:order val="0"/>
          <c:tx>
            <c:strRef>
              <c:f>Dashboard!$D$9</c:f>
              <c:strCache>
                <c:ptCount val="1"/>
                <c:pt idx="0">
                  <c:v>Count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62B2-420D-9263-5309F950BDDB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62B2-420D-9263-5309F950BDDB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62B2-420D-9263-5309F950BDDB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7-62B2-420D-9263-5309F950BDDB}"/>
              </c:ext>
            </c:extLst>
          </c:dPt>
          <c:dLbls>
            <c:dLbl>
              <c:idx val="0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B2-420D-9263-5309F950BDDB}"/>
                </c:ext>
              </c:extLst>
            </c:dLbl>
            <c:dLbl>
              <c:idx val="1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B2-420D-9263-5309F950BDDB}"/>
                </c:ext>
              </c:extLst>
            </c:dLbl>
            <c:dLbl>
              <c:idx val="2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B2-420D-9263-5309F950BDDB}"/>
                </c:ext>
              </c:extLst>
            </c:dLbl>
            <c:dLbl>
              <c:idx val="3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2B2-420D-9263-5309F950BD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Dashboard!$C$10:$C$13</c:f>
              <c:strCache>
                <c:ptCount val="4"/>
                <c:pt idx="0">
                  <c:v>Strong Hire</c:v>
                </c:pt>
                <c:pt idx="1">
                  <c:v>Consider</c:v>
                </c:pt>
                <c:pt idx="2">
                  <c:v>Hold</c:v>
                </c:pt>
                <c:pt idx="3">
                  <c:v>Reject</c:v>
                </c:pt>
              </c:strCache>
            </c:strRef>
          </c:cat>
          <c:val>
            <c:numRef>
              <c:f>Dashboard!$D$10:$D$13</c:f>
              <c:numCache>
                <c:formatCode>General</c:formatCode>
                <c:ptCount val="4"/>
                <c:pt idx="0">
                  <c:v>3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2B2-420D-9263-5309F950B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990600</xdr:colOff>
      <xdr:row>7</xdr:row>
      <xdr:rowOff>171449</xdr:rowOff>
    </xdr:from>
    <xdr:to>
      <xdr:col>7</xdr:col>
      <xdr:colOff>1205250</xdr:colOff>
      <xdr:row>22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23"/>
  <sheetViews>
    <sheetView showGridLines="0" showRowColHeaders="0" tabSelected="1" zoomScaleNormal="100" workbookViewId="0">
      <selection activeCell="M6" sqref="M6"/>
    </sheetView>
  </sheetViews>
  <sheetFormatPr defaultColWidth="8.7109375" defaultRowHeight="15" x14ac:dyDescent="0.25"/>
  <cols>
    <col min="2" max="2" width="1.7109375" customWidth="1"/>
    <col min="3" max="8" width="18.7109375" customWidth="1"/>
    <col min="9" max="9" width="1.7109375" customWidth="1"/>
  </cols>
  <sheetData>
    <row r="1" spans="2:14" ht="15.75" thickBot="1" x14ac:dyDescent="0.3"/>
    <row r="2" spans="2:14" x14ac:dyDescent="0.25">
      <c r="B2" s="39"/>
      <c r="C2" s="40"/>
      <c r="D2" s="40"/>
      <c r="E2" s="40"/>
      <c r="F2" s="40"/>
      <c r="G2" s="40"/>
      <c r="H2" s="40"/>
      <c r="I2" s="41"/>
    </row>
    <row r="3" spans="2:14" ht="25.5" customHeight="1" x14ac:dyDescent="0.25">
      <c r="B3" s="42"/>
      <c r="C3" s="43" t="s">
        <v>28</v>
      </c>
      <c r="D3" s="43"/>
      <c r="E3" s="43"/>
      <c r="F3" s="43"/>
      <c r="G3" s="43"/>
      <c r="H3" s="43"/>
      <c r="I3" s="44"/>
    </row>
    <row r="4" spans="2:14" x14ac:dyDescent="0.25">
      <c r="B4" s="42"/>
      <c r="C4" s="45" t="s">
        <v>29</v>
      </c>
      <c r="D4" s="45"/>
      <c r="E4" s="45"/>
      <c r="F4" s="45"/>
      <c r="G4" s="45"/>
      <c r="H4" s="45"/>
      <c r="I4" s="44"/>
    </row>
    <row r="5" spans="2:14" x14ac:dyDescent="0.25">
      <c r="B5" s="42"/>
      <c r="C5" s="46"/>
      <c r="D5" s="46"/>
      <c r="E5" s="46"/>
      <c r="F5" s="46"/>
      <c r="G5" s="46"/>
      <c r="H5" s="46"/>
      <c r="I5" s="44"/>
    </row>
    <row r="6" spans="2:14" ht="27.75" customHeight="1" x14ac:dyDescent="0.25">
      <c r="B6" s="42"/>
      <c r="C6" s="12" t="s">
        <v>30</v>
      </c>
      <c r="D6" s="12" t="s">
        <v>31</v>
      </c>
      <c r="E6" s="12" t="s">
        <v>32</v>
      </c>
      <c r="F6" s="12" t="s">
        <v>33</v>
      </c>
      <c r="G6" s="12" t="s">
        <v>34</v>
      </c>
      <c r="H6" s="12" t="s">
        <v>35</v>
      </c>
      <c r="I6" s="44"/>
    </row>
    <row r="7" spans="2:14" ht="31.5" customHeight="1" x14ac:dyDescent="0.25">
      <c r="B7" s="42"/>
      <c r="C7" s="13">
        <f>COUNTA('Interview Scorecard'!$C$7:$C$106)</f>
        <v>8</v>
      </c>
      <c r="D7" s="14">
        <f>IFERROR(MAX('Interview Scorecard'!$J$7:$J$106),0)</f>
        <v>4.6500000000000004</v>
      </c>
      <c r="E7" s="14">
        <f>IFERROR(AVERAGE('Interview Scorecard'!$J$7:$J$106),0)</f>
        <v>3.7437500000000004</v>
      </c>
      <c r="F7" s="13">
        <f>COUNTIF('Interview Scorecard'!$L$7:$L$106,"Strong Hire")</f>
        <v>3</v>
      </c>
      <c r="G7" s="13">
        <f>COUNTIF('Interview Scorecard'!$L$7:$L$106,"Strong Hire")+COUNTIF('Interview Scorecard'!$L$7:$L$106,"Consider")</f>
        <v>7</v>
      </c>
      <c r="H7" s="13" t="str">
        <f>IFERROR(INDEX('Interview Scorecard'!$C$7:$C$106,MATCH(1,'Interview Scorecard'!$K$7:$K$106,0)),"")</f>
        <v>Meera Nair</v>
      </c>
      <c r="I7" s="44"/>
      <c r="M7" s="50"/>
      <c r="N7" s="50"/>
    </row>
    <row r="8" spans="2:14" x14ac:dyDescent="0.25">
      <c r="B8" s="42"/>
      <c r="C8" s="46"/>
      <c r="D8" s="46"/>
      <c r="E8" s="46"/>
      <c r="F8" s="46"/>
      <c r="G8" s="46"/>
      <c r="H8" s="46"/>
      <c r="I8" s="44"/>
    </row>
    <row r="9" spans="2:14" x14ac:dyDescent="0.25">
      <c r="B9" s="42"/>
      <c r="C9" s="15" t="s">
        <v>12</v>
      </c>
      <c r="D9" s="51" t="s">
        <v>36</v>
      </c>
      <c r="G9" s="46"/>
      <c r="H9" s="46"/>
      <c r="I9" s="44"/>
    </row>
    <row r="10" spans="2:14" x14ac:dyDescent="0.25">
      <c r="B10" s="42"/>
      <c r="C10" s="16" t="s">
        <v>33</v>
      </c>
      <c r="D10" s="17">
        <f>COUNTIF('Interview Scorecard'!$L$7:$L$106,"Strong Hire")</f>
        <v>3</v>
      </c>
      <c r="E10" s="46"/>
      <c r="F10" s="46"/>
      <c r="G10" s="46"/>
      <c r="H10" s="46"/>
      <c r="I10" s="44"/>
    </row>
    <row r="11" spans="2:14" x14ac:dyDescent="0.25">
      <c r="B11" s="42"/>
      <c r="C11" s="16" t="s">
        <v>37</v>
      </c>
      <c r="D11" s="17">
        <f>COUNTIF('Interview Scorecard'!$L$7:$L$106,"Consider")</f>
        <v>4</v>
      </c>
      <c r="E11" s="46"/>
      <c r="F11" s="46"/>
      <c r="G11" s="46"/>
      <c r="H11" s="46"/>
      <c r="I11" s="44"/>
    </row>
    <row r="12" spans="2:14" x14ac:dyDescent="0.25">
      <c r="B12" s="42"/>
      <c r="C12" s="16" t="s">
        <v>38</v>
      </c>
      <c r="D12" s="17">
        <f>COUNTIF('Interview Scorecard'!$L$7:$L$106,"Hold")</f>
        <v>1</v>
      </c>
      <c r="E12" s="46"/>
      <c r="F12" s="46"/>
      <c r="G12" s="46"/>
      <c r="H12" s="46"/>
      <c r="I12" s="44"/>
    </row>
    <row r="13" spans="2:14" x14ac:dyDescent="0.25">
      <c r="B13" s="42"/>
      <c r="C13" s="16" t="s">
        <v>39</v>
      </c>
      <c r="D13" s="17">
        <f>COUNTIF('Interview Scorecard'!$L$7:$L$106,"Reject")</f>
        <v>0</v>
      </c>
      <c r="E13" s="46"/>
      <c r="F13" s="46"/>
      <c r="G13" s="46"/>
      <c r="H13" s="46"/>
      <c r="I13" s="44"/>
    </row>
    <row r="14" spans="2:14" x14ac:dyDescent="0.25">
      <c r="B14" s="42"/>
      <c r="E14" s="46"/>
      <c r="F14" s="46"/>
      <c r="G14" s="46"/>
      <c r="H14" s="46"/>
      <c r="I14" s="44"/>
    </row>
    <row r="15" spans="2:14" x14ac:dyDescent="0.25">
      <c r="B15" s="42"/>
      <c r="E15" s="46"/>
      <c r="F15" s="46"/>
      <c r="G15" s="46"/>
      <c r="H15" s="46"/>
      <c r="I15" s="44"/>
    </row>
    <row r="16" spans="2:14" x14ac:dyDescent="0.25">
      <c r="B16" s="42"/>
      <c r="C16" s="46"/>
      <c r="D16" s="46"/>
      <c r="E16" s="46"/>
      <c r="F16" s="46"/>
      <c r="G16" s="46"/>
      <c r="H16" s="46"/>
      <c r="I16" s="44"/>
    </row>
    <row r="17" spans="2:9" x14ac:dyDescent="0.25">
      <c r="B17" s="42"/>
      <c r="C17" s="46"/>
      <c r="D17" s="46"/>
      <c r="E17" s="46"/>
      <c r="F17" s="46"/>
      <c r="G17" s="46"/>
      <c r="H17" s="46"/>
      <c r="I17" s="44"/>
    </row>
    <row r="18" spans="2:9" x14ac:dyDescent="0.25">
      <c r="B18" s="42"/>
      <c r="C18" s="46"/>
      <c r="D18" s="46"/>
      <c r="E18" s="46"/>
      <c r="F18" s="46"/>
      <c r="G18" s="46"/>
      <c r="H18" s="46"/>
      <c r="I18" s="44"/>
    </row>
    <row r="19" spans="2:9" x14ac:dyDescent="0.25">
      <c r="B19" s="42"/>
      <c r="C19" s="46"/>
      <c r="D19" s="46"/>
      <c r="E19" s="46"/>
      <c r="F19" s="46"/>
      <c r="G19" s="46"/>
      <c r="H19" s="46"/>
      <c r="I19" s="44"/>
    </row>
    <row r="20" spans="2:9" x14ac:dyDescent="0.25">
      <c r="B20" s="42"/>
      <c r="C20" s="46"/>
      <c r="D20" s="46"/>
      <c r="E20" s="46"/>
      <c r="F20" s="46"/>
      <c r="G20" s="46"/>
      <c r="H20" s="46"/>
      <c r="I20" s="44"/>
    </row>
    <row r="21" spans="2:9" x14ac:dyDescent="0.25">
      <c r="B21" s="42"/>
      <c r="C21" s="46"/>
      <c r="D21" s="46"/>
      <c r="E21" s="46"/>
      <c r="F21" s="46"/>
      <c r="G21" s="46"/>
      <c r="H21" s="46"/>
      <c r="I21" s="44"/>
    </row>
    <row r="22" spans="2:9" x14ac:dyDescent="0.25">
      <c r="B22" s="42"/>
      <c r="C22" s="46"/>
      <c r="D22" s="46"/>
      <c r="E22" s="46"/>
      <c r="F22" s="46"/>
      <c r="G22" s="46"/>
      <c r="H22" s="46"/>
      <c r="I22" s="44"/>
    </row>
    <row r="23" spans="2:9" ht="15.75" thickBot="1" x14ac:dyDescent="0.3">
      <c r="B23" s="47"/>
      <c r="C23" s="48"/>
      <c r="D23" s="48"/>
      <c r="E23" s="48"/>
      <c r="F23" s="48"/>
      <c r="G23" s="48"/>
      <c r="H23" s="48"/>
      <c r="I23" s="49"/>
    </row>
  </sheetData>
  <mergeCells count="2">
    <mergeCell ref="C3:H3"/>
    <mergeCell ref="C4:H4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06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ColWidth="8.7109375" defaultRowHeight="15" x14ac:dyDescent="0.25"/>
  <cols>
    <col min="1" max="1" width="2.42578125" customWidth="1"/>
    <col min="2" max="2" width="5" customWidth="1"/>
    <col min="3" max="3" width="18" customWidth="1"/>
    <col min="4" max="4" width="15" customWidth="1"/>
    <col min="5" max="5" width="11" customWidth="1"/>
    <col min="6" max="6" width="14" customWidth="1"/>
    <col min="7" max="7" width="12" customWidth="1"/>
    <col min="8" max="8" width="14" customWidth="1"/>
    <col min="9" max="9" width="11" customWidth="1"/>
    <col min="10" max="10" width="14" customWidth="1"/>
    <col min="11" max="11" width="7" customWidth="1"/>
    <col min="12" max="12" width="14" customWidth="1"/>
  </cols>
  <sheetData>
    <row r="2" spans="2:12" ht="25.5" customHeight="1" x14ac:dyDescent="0.25">
      <c r="B2" s="37" t="s">
        <v>0</v>
      </c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2:12" x14ac:dyDescent="0.25">
      <c r="B3" s="38" t="s">
        <v>1</v>
      </c>
      <c r="C3" s="38"/>
      <c r="D3" s="38"/>
      <c r="E3" s="38"/>
      <c r="F3" s="38"/>
      <c r="G3" s="38"/>
      <c r="H3" s="38"/>
      <c r="I3" s="38"/>
      <c r="J3" s="38"/>
      <c r="K3" s="38"/>
      <c r="L3" s="38"/>
    </row>
    <row r="5" spans="2:12" ht="31.5" customHeight="1" x14ac:dyDescent="0.25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</row>
    <row r="6" spans="2:12" x14ac:dyDescent="0.25">
      <c r="B6" s="2"/>
      <c r="C6" s="3" t="s">
        <v>13</v>
      </c>
      <c r="D6" s="2"/>
      <c r="E6" s="4">
        <v>0.3</v>
      </c>
      <c r="F6" s="4">
        <v>0.2</v>
      </c>
      <c r="G6" s="4">
        <v>0.2</v>
      </c>
      <c r="H6" s="4">
        <v>0.15</v>
      </c>
      <c r="I6" s="4">
        <v>0.15</v>
      </c>
      <c r="J6" s="5">
        <f>SUM(E6:I6)</f>
        <v>1</v>
      </c>
      <c r="K6" s="2"/>
    </row>
    <row r="7" spans="2:12" x14ac:dyDescent="0.25">
      <c r="B7" s="6">
        <v>1</v>
      </c>
      <c r="C7" s="7" t="s">
        <v>14</v>
      </c>
      <c r="D7" s="7" t="s">
        <v>15</v>
      </c>
      <c r="E7" s="6">
        <v>5</v>
      </c>
      <c r="F7" s="6">
        <v>5</v>
      </c>
      <c r="G7" s="6">
        <v>4</v>
      </c>
      <c r="H7" s="6">
        <v>5</v>
      </c>
      <c r="I7" s="6">
        <v>4</v>
      </c>
      <c r="J7" s="8">
        <f t="shared" ref="J7:J38" si="0">IF($C7="","",SUMPRODUCT($E$6:$I$6,E7:I7))</f>
        <v>4.6499999999999995</v>
      </c>
      <c r="K7" s="6">
        <f t="shared" ref="K7:K38" si="1">IF($C7="","",RANK(J7,$J$7:$J$106))</f>
        <v>2</v>
      </c>
      <c r="L7" s="7" t="str">
        <f t="shared" ref="L7:L38" si="2">IF($C7="","",IF(J7&gt;=4,"Strong Hire",IF(J7&gt;=3,"Consider",IF(J7&gt;=2,"Hold","Reject"))))</f>
        <v>Strong Hire</v>
      </c>
    </row>
    <row r="8" spans="2:12" x14ac:dyDescent="0.25">
      <c r="B8" s="9">
        <v>2</v>
      </c>
      <c r="C8" s="10" t="s">
        <v>16</v>
      </c>
      <c r="D8" s="10" t="s">
        <v>17</v>
      </c>
      <c r="E8" s="9">
        <v>4</v>
      </c>
      <c r="F8" s="9">
        <v>3</v>
      </c>
      <c r="G8" s="9">
        <v>4</v>
      </c>
      <c r="H8" s="9">
        <v>3</v>
      </c>
      <c r="I8" s="9">
        <v>4</v>
      </c>
      <c r="J8" s="11">
        <f t="shared" si="0"/>
        <v>3.65</v>
      </c>
      <c r="K8" s="9">
        <f t="shared" si="1"/>
        <v>5</v>
      </c>
      <c r="L8" s="10" t="str">
        <f t="shared" si="2"/>
        <v>Consider</v>
      </c>
    </row>
    <row r="9" spans="2:12" x14ac:dyDescent="0.25">
      <c r="B9" s="6">
        <v>3</v>
      </c>
      <c r="C9" s="7" t="s">
        <v>18</v>
      </c>
      <c r="D9" s="7" t="s">
        <v>19</v>
      </c>
      <c r="E9" s="6">
        <v>4</v>
      </c>
      <c r="F9" s="6">
        <v>5</v>
      </c>
      <c r="G9" s="6">
        <v>3</v>
      </c>
      <c r="H9" s="6">
        <v>4</v>
      </c>
      <c r="I9" s="6">
        <v>5</v>
      </c>
      <c r="J9" s="8">
        <f t="shared" si="0"/>
        <v>4.1500000000000004</v>
      </c>
      <c r="K9" s="6">
        <f t="shared" si="1"/>
        <v>3</v>
      </c>
      <c r="L9" s="7" t="str">
        <f t="shared" si="2"/>
        <v>Strong Hire</v>
      </c>
    </row>
    <row r="10" spans="2:12" x14ac:dyDescent="0.25">
      <c r="B10" s="9">
        <v>4</v>
      </c>
      <c r="C10" s="10" t="s">
        <v>20</v>
      </c>
      <c r="D10" s="10" t="s">
        <v>21</v>
      </c>
      <c r="E10" s="9">
        <v>3</v>
      </c>
      <c r="F10" s="9">
        <v>3</v>
      </c>
      <c r="G10" s="9">
        <v>3</v>
      </c>
      <c r="H10" s="9">
        <v>3</v>
      </c>
      <c r="I10" s="9">
        <v>3</v>
      </c>
      <c r="J10" s="11">
        <f t="shared" si="0"/>
        <v>3</v>
      </c>
      <c r="K10" s="9">
        <f t="shared" si="1"/>
        <v>7</v>
      </c>
      <c r="L10" s="10" t="str">
        <f t="shared" si="2"/>
        <v>Consider</v>
      </c>
    </row>
    <row r="11" spans="2:12" x14ac:dyDescent="0.25">
      <c r="B11" s="6">
        <v>5</v>
      </c>
      <c r="C11" s="7" t="s">
        <v>22</v>
      </c>
      <c r="D11" s="7" t="s">
        <v>23</v>
      </c>
      <c r="E11" s="6">
        <v>5</v>
      </c>
      <c r="F11" s="6">
        <v>4</v>
      </c>
      <c r="G11" s="6">
        <v>5</v>
      </c>
      <c r="H11" s="6">
        <v>4</v>
      </c>
      <c r="I11" s="6">
        <v>5</v>
      </c>
      <c r="J11" s="8">
        <f t="shared" si="0"/>
        <v>4.6500000000000004</v>
      </c>
      <c r="K11" s="6">
        <f t="shared" si="1"/>
        <v>1</v>
      </c>
      <c r="L11" s="7" t="str">
        <f t="shared" si="2"/>
        <v>Strong Hire</v>
      </c>
    </row>
    <row r="12" spans="2:12" x14ac:dyDescent="0.25">
      <c r="B12" s="9">
        <v>6</v>
      </c>
      <c r="C12" s="10" t="s">
        <v>24</v>
      </c>
      <c r="D12" s="10" t="s">
        <v>25</v>
      </c>
      <c r="E12" s="9">
        <v>2</v>
      </c>
      <c r="F12" s="9">
        <v>3</v>
      </c>
      <c r="G12" s="9">
        <v>2</v>
      </c>
      <c r="H12" s="9">
        <v>3</v>
      </c>
      <c r="I12" s="9">
        <v>3</v>
      </c>
      <c r="J12" s="11">
        <f t="shared" si="0"/>
        <v>2.5</v>
      </c>
      <c r="K12" s="9">
        <f t="shared" si="1"/>
        <v>8</v>
      </c>
      <c r="L12" s="10" t="str">
        <f t="shared" si="2"/>
        <v>Hold</v>
      </c>
    </row>
    <row r="13" spans="2:12" x14ac:dyDescent="0.25">
      <c r="B13" s="6">
        <v>7</v>
      </c>
      <c r="C13" s="7" t="s">
        <v>26</v>
      </c>
      <c r="D13" s="7" t="s">
        <v>17</v>
      </c>
      <c r="E13" s="6">
        <v>4</v>
      </c>
      <c r="F13" s="6">
        <v>4</v>
      </c>
      <c r="G13" s="6">
        <v>4</v>
      </c>
      <c r="H13" s="6">
        <v>4</v>
      </c>
      <c r="I13" s="6">
        <v>3</v>
      </c>
      <c r="J13" s="8">
        <f t="shared" si="0"/>
        <v>3.8499999999999996</v>
      </c>
      <c r="K13" s="6">
        <f t="shared" si="1"/>
        <v>4</v>
      </c>
      <c r="L13" s="7" t="str">
        <f t="shared" si="2"/>
        <v>Consider</v>
      </c>
    </row>
    <row r="14" spans="2:12" x14ac:dyDescent="0.25">
      <c r="B14" s="9">
        <v>8</v>
      </c>
      <c r="C14" s="10" t="s">
        <v>27</v>
      </c>
      <c r="D14" s="10" t="s">
        <v>15</v>
      </c>
      <c r="E14" s="9">
        <v>3</v>
      </c>
      <c r="F14" s="9">
        <v>4</v>
      </c>
      <c r="G14" s="9">
        <v>3</v>
      </c>
      <c r="H14" s="9">
        <v>4</v>
      </c>
      <c r="I14" s="9">
        <v>4</v>
      </c>
      <c r="J14" s="11">
        <f t="shared" si="0"/>
        <v>3.5</v>
      </c>
      <c r="K14" s="9">
        <f t="shared" si="1"/>
        <v>6</v>
      </c>
      <c r="L14" s="10" t="str">
        <f t="shared" si="2"/>
        <v>Consider</v>
      </c>
    </row>
    <row r="15" spans="2:12" x14ac:dyDescent="0.25">
      <c r="B15" s="6" t="str">
        <f t="shared" ref="B15:B46" si="3">IF($C15="","",ROW()-6)</f>
        <v/>
      </c>
      <c r="C15" s="7"/>
      <c r="D15" s="7"/>
      <c r="E15" s="6"/>
      <c r="F15" s="6"/>
      <c r="G15" s="6"/>
      <c r="H15" s="6"/>
      <c r="I15" s="6"/>
      <c r="J15" s="8" t="str">
        <f t="shared" si="0"/>
        <v/>
      </c>
      <c r="K15" s="6" t="str">
        <f t="shared" si="1"/>
        <v/>
      </c>
      <c r="L15" s="7" t="str">
        <f t="shared" si="2"/>
        <v/>
      </c>
    </row>
    <row r="16" spans="2:12" x14ac:dyDescent="0.25">
      <c r="B16" s="9" t="str">
        <f t="shared" si="3"/>
        <v/>
      </c>
      <c r="C16" s="10"/>
      <c r="D16" s="10"/>
      <c r="E16" s="9"/>
      <c r="F16" s="9"/>
      <c r="G16" s="9"/>
      <c r="H16" s="9"/>
      <c r="I16" s="9"/>
      <c r="J16" s="11" t="str">
        <f t="shared" si="0"/>
        <v/>
      </c>
      <c r="K16" s="9" t="str">
        <f t="shared" si="1"/>
        <v/>
      </c>
      <c r="L16" s="10" t="str">
        <f t="shared" si="2"/>
        <v/>
      </c>
    </row>
    <row r="17" spans="2:12" x14ac:dyDescent="0.25">
      <c r="B17" s="6" t="str">
        <f t="shared" si="3"/>
        <v/>
      </c>
      <c r="C17" s="7"/>
      <c r="D17" s="7"/>
      <c r="E17" s="6"/>
      <c r="F17" s="6"/>
      <c r="G17" s="6"/>
      <c r="H17" s="6"/>
      <c r="I17" s="6"/>
      <c r="J17" s="8" t="str">
        <f t="shared" si="0"/>
        <v/>
      </c>
      <c r="K17" s="6" t="str">
        <f t="shared" si="1"/>
        <v/>
      </c>
      <c r="L17" s="7" t="str">
        <f t="shared" si="2"/>
        <v/>
      </c>
    </row>
    <row r="18" spans="2:12" x14ac:dyDescent="0.25">
      <c r="B18" s="9" t="str">
        <f t="shared" si="3"/>
        <v/>
      </c>
      <c r="C18" s="10"/>
      <c r="D18" s="10"/>
      <c r="E18" s="9"/>
      <c r="F18" s="9"/>
      <c r="G18" s="9"/>
      <c r="H18" s="9"/>
      <c r="I18" s="9"/>
      <c r="J18" s="11" t="str">
        <f t="shared" si="0"/>
        <v/>
      </c>
      <c r="K18" s="9" t="str">
        <f t="shared" si="1"/>
        <v/>
      </c>
      <c r="L18" s="10" t="str">
        <f t="shared" si="2"/>
        <v/>
      </c>
    </row>
    <row r="19" spans="2:12" x14ac:dyDescent="0.25">
      <c r="B19" s="6" t="str">
        <f t="shared" si="3"/>
        <v/>
      </c>
      <c r="C19" s="7"/>
      <c r="D19" s="7"/>
      <c r="E19" s="6"/>
      <c r="F19" s="6"/>
      <c r="G19" s="6"/>
      <c r="H19" s="6"/>
      <c r="I19" s="6"/>
      <c r="J19" s="8" t="str">
        <f t="shared" si="0"/>
        <v/>
      </c>
      <c r="K19" s="6" t="str">
        <f t="shared" si="1"/>
        <v/>
      </c>
      <c r="L19" s="7" t="str">
        <f t="shared" si="2"/>
        <v/>
      </c>
    </row>
    <row r="20" spans="2:12" x14ac:dyDescent="0.25">
      <c r="B20" s="9" t="str">
        <f t="shared" si="3"/>
        <v/>
      </c>
      <c r="C20" s="10"/>
      <c r="D20" s="10"/>
      <c r="E20" s="9"/>
      <c r="F20" s="9"/>
      <c r="G20" s="9"/>
      <c r="H20" s="9"/>
      <c r="I20" s="9"/>
      <c r="J20" s="11" t="str">
        <f t="shared" si="0"/>
        <v/>
      </c>
      <c r="K20" s="9" t="str">
        <f t="shared" si="1"/>
        <v/>
      </c>
      <c r="L20" s="10" t="str">
        <f t="shared" si="2"/>
        <v/>
      </c>
    </row>
    <row r="21" spans="2:12" x14ac:dyDescent="0.25">
      <c r="B21" s="6" t="str">
        <f t="shared" si="3"/>
        <v/>
      </c>
      <c r="C21" s="7"/>
      <c r="D21" s="7"/>
      <c r="E21" s="6"/>
      <c r="F21" s="6"/>
      <c r="G21" s="6"/>
      <c r="H21" s="6"/>
      <c r="I21" s="6"/>
      <c r="J21" s="8" t="str">
        <f t="shared" si="0"/>
        <v/>
      </c>
      <c r="K21" s="6" t="str">
        <f t="shared" si="1"/>
        <v/>
      </c>
      <c r="L21" s="7" t="str">
        <f t="shared" si="2"/>
        <v/>
      </c>
    </row>
    <row r="22" spans="2:12" x14ac:dyDescent="0.25">
      <c r="B22" s="9" t="str">
        <f t="shared" si="3"/>
        <v/>
      </c>
      <c r="C22" s="10"/>
      <c r="D22" s="10"/>
      <c r="E22" s="9"/>
      <c r="F22" s="9"/>
      <c r="G22" s="9"/>
      <c r="H22" s="9"/>
      <c r="I22" s="9"/>
      <c r="J22" s="11" t="str">
        <f t="shared" si="0"/>
        <v/>
      </c>
      <c r="K22" s="9" t="str">
        <f t="shared" si="1"/>
        <v/>
      </c>
      <c r="L22" s="10" t="str">
        <f t="shared" si="2"/>
        <v/>
      </c>
    </row>
    <row r="23" spans="2:12" x14ac:dyDescent="0.25">
      <c r="B23" s="6" t="str">
        <f t="shared" si="3"/>
        <v/>
      </c>
      <c r="C23" s="7"/>
      <c r="D23" s="7"/>
      <c r="E23" s="6"/>
      <c r="F23" s="6"/>
      <c r="G23" s="6"/>
      <c r="H23" s="6"/>
      <c r="I23" s="6"/>
      <c r="J23" s="8" t="str">
        <f t="shared" si="0"/>
        <v/>
      </c>
      <c r="K23" s="6" t="str">
        <f t="shared" si="1"/>
        <v/>
      </c>
      <c r="L23" s="7" t="str">
        <f t="shared" si="2"/>
        <v/>
      </c>
    </row>
    <row r="24" spans="2:12" x14ac:dyDescent="0.25">
      <c r="B24" s="9" t="str">
        <f t="shared" si="3"/>
        <v/>
      </c>
      <c r="C24" s="10"/>
      <c r="D24" s="10"/>
      <c r="E24" s="9"/>
      <c r="F24" s="9"/>
      <c r="G24" s="9"/>
      <c r="H24" s="9"/>
      <c r="I24" s="9"/>
      <c r="J24" s="11" t="str">
        <f t="shared" si="0"/>
        <v/>
      </c>
      <c r="K24" s="9" t="str">
        <f t="shared" si="1"/>
        <v/>
      </c>
      <c r="L24" s="10" t="str">
        <f t="shared" si="2"/>
        <v/>
      </c>
    </row>
    <row r="25" spans="2:12" x14ac:dyDescent="0.25">
      <c r="B25" s="6" t="str">
        <f t="shared" si="3"/>
        <v/>
      </c>
      <c r="C25" s="7"/>
      <c r="D25" s="7"/>
      <c r="E25" s="6"/>
      <c r="F25" s="6"/>
      <c r="G25" s="6"/>
      <c r="H25" s="6"/>
      <c r="I25" s="6"/>
      <c r="J25" s="8" t="str">
        <f t="shared" si="0"/>
        <v/>
      </c>
      <c r="K25" s="6" t="str">
        <f t="shared" si="1"/>
        <v/>
      </c>
      <c r="L25" s="7" t="str">
        <f t="shared" si="2"/>
        <v/>
      </c>
    </row>
    <row r="26" spans="2:12" x14ac:dyDescent="0.25">
      <c r="B26" s="9" t="str">
        <f t="shared" si="3"/>
        <v/>
      </c>
      <c r="C26" s="10"/>
      <c r="D26" s="10"/>
      <c r="E26" s="9"/>
      <c r="F26" s="9"/>
      <c r="G26" s="9"/>
      <c r="H26" s="9"/>
      <c r="I26" s="9"/>
      <c r="J26" s="11" t="str">
        <f t="shared" si="0"/>
        <v/>
      </c>
      <c r="K26" s="9" t="str">
        <f t="shared" si="1"/>
        <v/>
      </c>
      <c r="L26" s="10" t="str">
        <f t="shared" si="2"/>
        <v/>
      </c>
    </row>
    <row r="27" spans="2:12" x14ac:dyDescent="0.25">
      <c r="B27" s="6" t="str">
        <f t="shared" si="3"/>
        <v/>
      </c>
      <c r="C27" s="7"/>
      <c r="D27" s="7"/>
      <c r="E27" s="6"/>
      <c r="F27" s="6"/>
      <c r="G27" s="6"/>
      <c r="H27" s="6"/>
      <c r="I27" s="6"/>
      <c r="J27" s="8" t="str">
        <f t="shared" si="0"/>
        <v/>
      </c>
      <c r="K27" s="6" t="str">
        <f t="shared" si="1"/>
        <v/>
      </c>
      <c r="L27" s="7" t="str">
        <f t="shared" si="2"/>
        <v/>
      </c>
    </row>
    <row r="28" spans="2:12" x14ac:dyDescent="0.25">
      <c r="B28" s="9" t="str">
        <f t="shared" si="3"/>
        <v/>
      </c>
      <c r="C28" s="10"/>
      <c r="D28" s="10"/>
      <c r="E28" s="9"/>
      <c r="F28" s="9"/>
      <c r="G28" s="9"/>
      <c r="H28" s="9"/>
      <c r="I28" s="9"/>
      <c r="J28" s="11" t="str">
        <f t="shared" si="0"/>
        <v/>
      </c>
      <c r="K28" s="9" t="str">
        <f t="shared" si="1"/>
        <v/>
      </c>
      <c r="L28" s="10" t="str">
        <f t="shared" si="2"/>
        <v/>
      </c>
    </row>
    <row r="29" spans="2:12" x14ac:dyDescent="0.25">
      <c r="B29" s="6" t="str">
        <f t="shared" si="3"/>
        <v/>
      </c>
      <c r="C29" s="7"/>
      <c r="D29" s="7"/>
      <c r="E29" s="6"/>
      <c r="F29" s="6"/>
      <c r="G29" s="6"/>
      <c r="H29" s="6"/>
      <c r="I29" s="6"/>
      <c r="J29" s="8" t="str">
        <f t="shared" si="0"/>
        <v/>
      </c>
      <c r="K29" s="6" t="str">
        <f t="shared" si="1"/>
        <v/>
      </c>
      <c r="L29" s="7" t="str">
        <f t="shared" si="2"/>
        <v/>
      </c>
    </row>
    <row r="30" spans="2:12" x14ac:dyDescent="0.25">
      <c r="B30" s="9" t="str">
        <f t="shared" si="3"/>
        <v/>
      </c>
      <c r="C30" s="10"/>
      <c r="D30" s="10"/>
      <c r="E30" s="9"/>
      <c r="F30" s="9"/>
      <c r="G30" s="9"/>
      <c r="H30" s="9"/>
      <c r="I30" s="9"/>
      <c r="J30" s="11" t="str">
        <f t="shared" si="0"/>
        <v/>
      </c>
      <c r="K30" s="9" t="str">
        <f t="shared" si="1"/>
        <v/>
      </c>
      <c r="L30" s="10" t="str">
        <f t="shared" si="2"/>
        <v/>
      </c>
    </row>
    <row r="31" spans="2:12" x14ac:dyDescent="0.25">
      <c r="B31" s="6" t="str">
        <f t="shared" si="3"/>
        <v/>
      </c>
      <c r="C31" s="7"/>
      <c r="D31" s="7"/>
      <c r="E31" s="6"/>
      <c r="F31" s="6"/>
      <c r="G31" s="6"/>
      <c r="H31" s="6"/>
      <c r="I31" s="6"/>
      <c r="J31" s="8" t="str">
        <f t="shared" si="0"/>
        <v/>
      </c>
      <c r="K31" s="6" t="str">
        <f t="shared" si="1"/>
        <v/>
      </c>
      <c r="L31" s="7" t="str">
        <f t="shared" si="2"/>
        <v/>
      </c>
    </row>
    <row r="32" spans="2:12" x14ac:dyDescent="0.25">
      <c r="B32" s="9" t="str">
        <f t="shared" si="3"/>
        <v/>
      </c>
      <c r="C32" s="10"/>
      <c r="D32" s="10"/>
      <c r="E32" s="9"/>
      <c r="F32" s="9"/>
      <c r="G32" s="9"/>
      <c r="H32" s="9"/>
      <c r="I32" s="9"/>
      <c r="J32" s="11" t="str">
        <f t="shared" si="0"/>
        <v/>
      </c>
      <c r="K32" s="9" t="str">
        <f t="shared" si="1"/>
        <v/>
      </c>
      <c r="L32" s="10" t="str">
        <f t="shared" si="2"/>
        <v/>
      </c>
    </row>
    <row r="33" spans="2:12" x14ac:dyDescent="0.25">
      <c r="B33" s="6" t="str">
        <f t="shared" si="3"/>
        <v/>
      </c>
      <c r="C33" s="7"/>
      <c r="D33" s="7"/>
      <c r="E33" s="6"/>
      <c r="F33" s="6"/>
      <c r="G33" s="6"/>
      <c r="H33" s="6"/>
      <c r="I33" s="6"/>
      <c r="J33" s="8" t="str">
        <f t="shared" si="0"/>
        <v/>
      </c>
      <c r="K33" s="6" t="str">
        <f t="shared" si="1"/>
        <v/>
      </c>
      <c r="L33" s="7" t="str">
        <f t="shared" si="2"/>
        <v/>
      </c>
    </row>
    <row r="34" spans="2:12" x14ac:dyDescent="0.25">
      <c r="B34" s="9" t="str">
        <f t="shared" si="3"/>
        <v/>
      </c>
      <c r="C34" s="10"/>
      <c r="D34" s="10"/>
      <c r="E34" s="9"/>
      <c r="F34" s="9"/>
      <c r="G34" s="9"/>
      <c r="H34" s="9"/>
      <c r="I34" s="9"/>
      <c r="J34" s="11" t="str">
        <f t="shared" si="0"/>
        <v/>
      </c>
      <c r="K34" s="9" t="str">
        <f t="shared" si="1"/>
        <v/>
      </c>
      <c r="L34" s="10" t="str">
        <f t="shared" si="2"/>
        <v/>
      </c>
    </row>
    <row r="35" spans="2:12" x14ac:dyDescent="0.25">
      <c r="B35" s="6" t="str">
        <f t="shared" si="3"/>
        <v/>
      </c>
      <c r="C35" s="7"/>
      <c r="D35" s="7"/>
      <c r="E35" s="6"/>
      <c r="F35" s="6"/>
      <c r="G35" s="6"/>
      <c r="H35" s="6"/>
      <c r="I35" s="6"/>
      <c r="J35" s="8" t="str">
        <f t="shared" si="0"/>
        <v/>
      </c>
      <c r="K35" s="6" t="str">
        <f t="shared" si="1"/>
        <v/>
      </c>
      <c r="L35" s="7" t="str">
        <f t="shared" si="2"/>
        <v/>
      </c>
    </row>
    <row r="36" spans="2:12" x14ac:dyDescent="0.25">
      <c r="B36" s="9" t="str">
        <f t="shared" si="3"/>
        <v/>
      </c>
      <c r="C36" s="10"/>
      <c r="D36" s="10"/>
      <c r="E36" s="9"/>
      <c r="F36" s="9"/>
      <c r="G36" s="9"/>
      <c r="H36" s="9"/>
      <c r="I36" s="9"/>
      <c r="J36" s="11" t="str">
        <f t="shared" si="0"/>
        <v/>
      </c>
      <c r="K36" s="9" t="str">
        <f t="shared" si="1"/>
        <v/>
      </c>
      <c r="L36" s="10" t="str">
        <f t="shared" si="2"/>
        <v/>
      </c>
    </row>
    <row r="37" spans="2:12" x14ac:dyDescent="0.25">
      <c r="B37" s="6" t="str">
        <f t="shared" si="3"/>
        <v/>
      </c>
      <c r="C37" s="7"/>
      <c r="D37" s="7"/>
      <c r="E37" s="6"/>
      <c r="F37" s="6"/>
      <c r="G37" s="6"/>
      <c r="H37" s="6"/>
      <c r="I37" s="6"/>
      <c r="J37" s="8" t="str">
        <f t="shared" si="0"/>
        <v/>
      </c>
      <c r="K37" s="6" t="str">
        <f t="shared" si="1"/>
        <v/>
      </c>
      <c r="L37" s="7" t="str">
        <f t="shared" si="2"/>
        <v/>
      </c>
    </row>
    <row r="38" spans="2:12" x14ac:dyDescent="0.25">
      <c r="B38" s="9" t="str">
        <f t="shared" si="3"/>
        <v/>
      </c>
      <c r="C38" s="10"/>
      <c r="D38" s="10"/>
      <c r="E38" s="9"/>
      <c r="F38" s="9"/>
      <c r="G38" s="9"/>
      <c r="H38" s="9"/>
      <c r="I38" s="9"/>
      <c r="J38" s="11" t="str">
        <f t="shared" si="0"/>
        <v/>
      </c>
      <c r="K38" s="9" t="str">
        <f t="shared" si="1"/>
        <v/>
      </c>
      <c r="L38" s="10" t="str">
        <f t="shared" si="2"/>
        <v/>
      </c>
    </row>
    <row r="39" spans="2:12" x14ac:dyDescent="0.25">
      <c r="B39" s="6" t="str">
        <f t="shared" si="3"/>
        <v/>
      </c>
      <c r="C39" s="7"/>
      <c r="D39" s="7"/>
      <c r="E39" s="6"/>
      <c r="F39" s="6"/>
      <c r="G39" s="6"/>
      <c r="H39" s="6"/>
      <c r="I39" s="6"/>
      <c r="J39" s="8" t="str">
        <f t="shared" ref="J39:J70" si="4">IF($C39="","",SUMPRODUCT($E$6:$I$6,E39:I39))</f>
        <v/>
      </c>
      <c r="K39" s="6" t="str">
        <f t="shared" ref="K39:K70" si="5">IF($C39="","",RANK(J39,$J$7:$J$106))</f>
        <v/>
      </c>
      <c r="L39" s="7" t="str">
        <f t="shared" ref="L39:L70" si="6">IF($C39="","",IF(J39&gt;=4,"Strong Hire",IF(J39&gt;=3,"Consider",IF(J39&gt;=2,"Hold","Reject"))))</f>
        <v/>
      </c>
    </row>
    <row r="40" spans="2:12" x14ac:dyDescent="0.25">
      <c r="B40" s="9" t="str">
        <f t="shared" si="3"/>
        <v/>
      </c>
      <c r="C40" s="10"/>
      <c r="D40" s="10"/>
      <c r="E40" s="9"/>
      <c r="F40" s="9"/>
      <c r="G40" s="9"/>
      <c r="H40" s="9"/>
      <c r="I40" s="9"/>
      <c r="J40" s="11" t="str">
        <f t="shared" si="4"/>
        <v/>
      </c>
      <c r="K40" s="9" t="str">
        <f t="shared" si="5"/>
        <v/>
      </c>
      <c r="L40" s="10" t="str">
        <f t="shared" si="6"/>
        <v/>
      </c>
    </row>
    <row r="41" spans="2:12" x14ac:dyDescent="0.25">
      <c r="B41" s="6" t="str">
        <f t="shared" si="3"/>
        <v/>
      </c>
      <c r="C41" s="7"/>
      <c r="D41" s="7"/>
      <c r="E41" s="6"/>
      <c r="F41" s="6"/>
      <c r="G41" s="6"/>
      <c r="H41" s="6"/>
      <c r="I41" s="6"/>
      <c r="J41" s="8" t="str">
        <f t="shared" si="4"/>
        <v/>
      </c>
      <c r="K41" s="6" t="str">
        <f t="shared" si="5"/>
        <v/>
      </c>
      <c r="L41" s="7" t="str">
        <f t="shared" si="6"/>
        <v/>
      </c>
    </row>
    <row r="42" spans="2:12" x14ac:dyDescent="0.25">
      <c r="B42" s="9" t="str">
        <f t="shared" si="3"/>
        <v/>
      </c>
      <c r="C42" s="10"/>
      <c r="D42" s="10"/>
      <c r="E42" s="9"/>
      <c r="F42" s="9"/>
      <c r="G42" s="9"/>
      <c r="H42" s="9"/>
      <c r="I42" s="9"/>
      <c r="J42" s="11" t="str">
        <f t="shared" si="4"/>
        <v/>
      </c>
      <c r="K42" s="9" t="str">
        <f t="shared" si="5"/>
        <v/>
      </c>
      <c r="L42" s="10" t="str">
        <f t="shared" si="6"/>
        <v/>
      </c>
    </row>
    <row r="43" spans="2:12" x14ac:dyDescent="0.25">
      <c r="B43" s="6" t="str">
        <f t="shared" si="3"/>
        <v/>
      </c>
      <c r="C43" s="7"/>
      <c r="D43" s="7"/>
      <c r="E43" s="6"/>
      <c r="F43" s="6"/>
      <c r="G43" s="6"/>
      <c r="H43" s="6"/>
      <c r="I43" s="6"/>
      <c r="J43" s="8" t="str">
        <f t="shared" si="4"/>
        <v/>
      </c>
      <c r="K43" s="6" t="str">
        <f t="shared" si="5"/>
        <v/>
      </c>
      <c r="L43" s="7" t="str">
        <f t="shared" si="6"/>
        <v/>
      </c>
    </row>
    <row r="44" spans="2:12" x14ac:dyDescent="0.25">
      <c r="B44" s="9" t="str">
        <f t="shared" si="3"/>
        <v/>
      </c>
      <c r="C44" s="10"/>
      <c r="D44" s="10"/>
      <c r="E44" s="9"/>
      <c r="F44" s="9"/>
      <c r="G44" s="9"/>
      <c r="H44" s="9"/>
      <c r="I44" s="9"/>
      <c r="J44" s="11" t="str">
        <f t="shared" si="4"/>
        <v/>
      </c>
      <c r="K44" s="9" t="str">
        <f t="shared" si="5"/>
        <v/>
      </c>
      <c r="L44" s="10" t="str">
        <f t="shared" si="6"/>
        <v/>
      </c>
    </row>
    <row r="45" spans="2:12" x14ac:dyDescent="0.25">
      <c r="B45" s="6" t="str">
        <f t="shared" si="3"/>
        <v/>
      </c>
      <c r="C45" s="7"/>
      <c r="D45" s="7"/>
      <c r="E45" s="6"/>
      <c r="F45" s="6"/>
      <c r="G45" s="6"/>
      <c r="H45" s="6"/>
      <c r="I45" s="6"/>
      <c r="J45" s="8" t="str">
        <f t="shared" si="4"/>
        <v/>
      </c>
      <c r="K45" s="6" t="str">
        <f t="shared" si="5"/>
        <v/>
      </c>
      <c r="L45" s="7" t="str">
        <f t="shared" si="6"/>
        <v/>
      </c>
    </row>
    <row r="46" spans="2:12" x14ac:dyDescent="0.25">
      <c r="B46" s="9" t="str">
        <f t="shared" si="3"/>
        <v/>
      </c>
      <c r="C46" s="10"/>
      <c r="D46" s="10"/>
      <c r="E46" s="9"/>
      <c r="F46" s="9"/>
      <c r="G46" s="9"/>
      <c r="H46" s="9"/>
      <c r="I46" s="9"/>
      <c r="J46" s="11" t="str">
        <f t="shared" si="4"/>
        <v/>
      </c>
      <c r="K46" s="9" t="str">
        <f t="shared" si="5"/>
        <v/>
      </c>
      <c r="L46" s="10" t="str">
        <f t="shared" si="6"/>
        <v/>
      </c>
    </row>
    <row r="47" spans="2:12" x14ac:dyDescent="0.25">
      <c r="B47" s="6" t="str">
        <f t="shared" ref="B47:B78" si="7">IF($C47="","",ROW()-6)</f>
        <v/>
      </c>
      <c r="C47" s="7"/>
      <c r="D47" s="7"/>
      <c r="E47" s="6"/>
      <c r="F47" s="6"/>
      <c r="G47" s="6"/>
      <c r="H47" s="6"/>
      <c r="I47" s="6"/>
      <c r="J47" s="8" t="str">
        <f t="shared" si="4"/>
        <v/>
      </c>
      <c r="K47" s="6" t="str">
        <f t="shared" si="5"/>
        <v/>
      </c>
      <c r="L47" s="7" t="str">
        <f t="shared" si="6"/>
        <v/>
      </c>
    </row>
    <row r="48" spans="2:12" x14ac:dyDescent="0.25">
      <c r="B48" s="9" t="str">
        <f t="shared" si="7"/>
        <v/>
      </c>
      <c r="C48" s="10"/>
      <c r="D48" s="10"/>
      <c r="E48" s="9"/>
      <c r="F48" s="9"/>
      <c r="G48" s="9"/>
      <c r="H48" s="9"/>
      <c r="I48" s="9"/>
      <c r="J48" s="11" t="str">
        <f t="shared" si="4"/>
        <v/>
      </c>
      <c r="K48" s="9" t="str">
        <f t="shared" si="5"/>
        <v/>
      </c>
      <c r="L48" s="10" t="str">
        <f t="shared" si="6"/>
        <v/>
      </c>
    </row>
    <row r="49" spans="2:12" x14ac:dyDescent="0.25">
      <c r="B49" s="6" t="str">
        <f t="shared" si="7"/>
        <v/>
      </c>
      <c r="C49" s="7"/>
      <c r="D49" s="7"/>
      <c r="E49" s="6"/>
      <c r="F49" s="6"/>
      <c r="G49" s="6"/>
      <c r="H49" s="6"/>
      <c r="I49" s="6"/>
      <c r="J49" s="8" t="str">
        <f t="shared" si="4"/>
        <v/>
      </c>
      <c r="K49" s="6" t="str">
        <f t="shared" si="5"/>
        <v/>
      </c>
      <c r="L49" s="7" t="str">
        <f t="shared" si="6"/>
        <v/>
      </c>
    </row>
    <row r="50" spans="2:12" x14ac:dyDescent="0.25">
      <c r="B50" s="9" t="str">
        <f t="shared" si="7"/>
        <v/>
      </c>
      <c r="C50" s="10"/>
      <c r="D50" s="10"/>
      <c r="E50" s="9"/>
      <c r="F50" s="9"/>
      <c r="G50" s="9"/>
      <c r="H50" s="9"/>
      <c r="I50" s="9"/>
      <c r="J50" s="11" t="str">
        <f t="shared" si="4"/>
        <v/>
      </c>
      <c r="K50" s="9" t="str">
        <f t="shared" si="5"/>
        <v/>
      </c>
      <c r="L50" s="10" t="str">
        <f t="shared" si="6"/>
        <v/>
      </c>
    </row>
    <row r="51" spans="2:12" x14ac:dyDescent="0.25">
      <c r="B51" s="6" t="str">
        <f t="shared" si="7"/>
        <v/>
      </c>
      <c r="C51" s="7"/>
      <c r="D51" s="7"/>
      <c r="E51" s="6"/>
      <c r="F51" s="6"/>
      <c r="G51" s="6"/>
      <c r="H51" s="6"/>
      <c r="I51" s="6"/>
      <c r="J51" s="8" t="str">
        <f t="shared" si="4"/>
        <v/>
      </c>
      <c r="K51" s="6" t="str">
        <f t="shared" si="5"/>
        <v/>
      </c>
      <c r="L51" s="7" t="str">
        <f t="shared" si="6"/>
        <v/>
      </c>
    </row>
    <row r="52" spans="2:12" x14ac:dyDescent="0.25">
      <c r="B52" s="9" t="str">
        <f t="shared" si="7"/>
        <v/>
      </c>
      <c r="C52" s="10"/>
      <c r="D52" s="10"/>
      <c r="E52" s="9"/>
      <c r="F52" s="9"/>
      <c r="G52" s="9"/>
      <c r="H52" s="9"/>
      <c r="I52" s="9"/>
      <c r="J52" s="11" t="str">
        <f t="shared" si="4"/>
        <v/>
      </c>
      <c r="K52" s="9" t="str">
        <f t="shared" si="5"/>
        <v/>
      </c>
      <c r="L52" s="10" t="str">
        <f t="shared" si="6"/>
        <v/>
      </c>
    </row>
    <row r="53" spans="2:12" x14ac:dyDescent="0.25">
      <c r="B53" s="6" t="str">
        <f t="shared" si="7"/>
        <v/>
      </c>
      <c r="C53" s="7"/>
      <c r="D53" s="7"/>
      <c r="E53" s="6"/>
      <c r="F53" s="6"/>
      <c r="G53" s="6"/>
      <c r="H53" s="6"/>
      <c r="I53" s="6"/>
      <c r="J53" s="8" t="str">
        <f t="shared" si="4"/>
        <v/>
      </c>
      <c r="K53" s="6" t="str">
        <f t="shared" si="5"/>
        <v/>
      </c>
      <c r="L53" s="7" t="str">
        <f t="shared" si="6"/>
        <v/>
      </c>
    </row>
    <row r="54" spans="2:12" x14ac:dyDescent="0.25">
      <c r="B54" s="9" t="str">
        <f t="shared" si="7"/>
        <v/>
      </c>
      <c r="C54" s="10"/>
      <c r="D54" s="10"/>
      <c r="E54" s="9"/>
      <c r="F54" s="9"/>
      <c r="G54" s="9"/>
      <c r="H54" s="9"/>
      <c r="I54" s="9"/>
      <c r="J54" s="11" t="str">
        <f t="shared" si="4"/>
        <v/>
      </c>
      <c r="K54" s="9" t="str">
        <f t="shared" si="5"/>
        <v/>
      </c>
      <c r="L54" s="10" t="str">
        <f t="shared" si="6"/>
        <v/>
      </c>
    </row>
    <row r="55" spans="2:12" x14ac:dyDescent="0.25">
      <c r="B55" s="6" t="str">
        <f t="shared" si="7"/>
        <v/>
      </c>
      <c r="C55" s="7"/>
      <c r="D55" s="7"/>
      <c r="E55" s="6"/>
      <c r="F55" s="6"/>
      <c r="G55" s="6"/>
      <c r="H55" s="6"/>
      <c r="I55" s="6"/>
      <c r="J55" s="8" t="str">
        <f t="shared" si="4"/>
        <v/>
      </c>
      <c r="K55" s="6" t="str">
        <f t="shared" si="5"/>
        <v/>
      </c>
      <c r="L55" s="7" t="str">
        <f t="shared" si="6"/>
        <v/>
      </c>
    </row>
    <row r="56" spans="2:12" x14ac:dyDescent="0.25">
      <c r="B56" s="9" t="str">
        <f t="shared" si="7"/>
        <v/>
      </c>
      <c r="C56" s="10"/>
      <c r="D56" s="10"/>
      <c r="E56" s="9"/>
      <c r="F56" s="9"/>
      <c r="G56" s="9"/>
      <c r="H56" s="9"/>
      <c r="I56" s="9"/>
      <c r="J56" s="11" t="str">
        <f t="shared" si="4"/>
        <v/>
      </c>
      <c r="K56" s="9" t="str">
        <f t="shared" si="5"/>
        <v/>
      </c>
      <c r="L56" s="10" t="str">
        <f t="shared" si="6"/>
        <v/>
      </c>
    </row>
    <row r="57" spans="2:12" x14ac:dyDescent="0.25">
      <c r="B57" s="6" t="str">
        <f t="shared" si="7"/>
        <v/>
      </c>
      <c r="C57" s="7"/>
      <c r="D57" s="7"/>
      <c r="E57" s="6"/>
      <c r="F57" s="6"/>
      <c r="G57" s="6"/>
      <c r="H57" s="6"/>
      <c r="I57" s="6"/>
      <c r="J57" s="8" t="str">
        <f t="shared" si="4"/>
        <v/>
      </c>
      <c r="K57" s="6" t="str">
        <f t="shared" si="5"/>
        <v/>
      </c>
      <c r="L57" s="7" t="str">
        <f t="shared" si="6"/>
        <v/>
      </c>
    </row>
    <row r="58" spans="2:12" x14ac:dyDescent="0.25">
      <c r="B58" s="9" t="str">
        <f t="shared" si="7"/>
        <v/>
      </c>
      <c r="C58" s="10"/>
      <c r="D58" s="10"/>
      <c r="E58" s="9"/>
      <c r="F58" s="9"/>
      <c r="G58" s="9"/>
      <c r="H58" s="9"/>
      <c r="I58" s="9"/>
      <c r="J58" s="11" t="str">
        <f t="shared" si="4"/>
        <v/>
      </c>
      <c r="K58" s="9" t="str">
        <f t="shared" si="5"/>
        <v/>
      </c>
      <c r="L58" s="10" t="str">
        <f t="shared" si="6"/>
        <v/>
      </c>
    </row>
    <row r="59" spans="2:12" x14ac:dyDescent="0.25">
      <c r="B59" s="6" t="str">
        <f t="shared" si="7"/>
        <v/>
      </c>
      <c r="C59" s="7"/>
      <c r="D59" s="7"/>
      <c r="E59" s="6"/>
      <c r="F59" s="6"/>
      <c r="G59" s="6"/>
      <c r="H59" s="6"/>
      <c r="I59" s="6"/>
      <c r="J59" s="8" t="str">
        <f t="shared" si="4"/>
        <v/>
      </c>
      <c r="K59" s="6" t="str">
        <f t="shared" si="5"/>
        <v/>
      </c>
      <c r="L59" s="7" t="str">
        <f t="shared" si="6"/>
        <v/>
      </c>
    </row>
    <row r="60" spans="2:12" x14ac:dyDescent="0.25">
      <c r="B60" s="9" t="str">
        <f t="shared" si="7"/>
        <v/>
      </c>
      <c r="C60" s="10"/>
      <c r="D60" s="10"/>
      <c r="E60" s="9"/>
      <c r="F60" s="9"/>
      <c r="G60" s="9"/>
      <c r="H60" s="9"/>
      <c r="I60" s="9"/>
      <c r="J60" s="11" t="str">
        <f t="shared" si="4"/>
        <v/>
      </c>
      <c r="K60" s="9" t="str">
        <f t="shared" si="5"/>
        <v/>
      </c>
      <c r="L60" s="10" t="str">
        <f t="shared" si="6"/>
        <v/>
      </c>
    </row>
    <row r="61" spans="2:12" x14ac:dyDescent="0.25">
      <c r="B61" s="6" t="str">
        <f t="shared" si="7"/>
        <v/>
      </c>
      <c r="C61" s="7"/>
      <c r="D61" s="7"/>
      <c r="E61" s="6"/>
      <c r="F61" s="6"/>
      <c r="G61" s="6"/>
      <c r="H61" s="6"/>
      <c r="I61" s="6"/>
      <c r="J61" s="8" t="str">
        <f t="shared" si="4"/>
        <v/>
      </c>
      <c r="K61" s="6" t="str">
        <f t="shared" si="5"/>
        <v/>
      </c>
      <c r="L61" s="7" t="str">
        <f t="shared" si="6"/>
        <v/>
      </c>
    </row>
    <row r="62" spans="2:12" x14ac:dyDescent="0.25">
      <c r="B62" s="9" t="str">
        <f t="shared" si="7"/>
        <v/>
      </c>
      <c r="C62" s="10"/>
      <c r="D62" s="10"/>
      <c r="E62" s="9"/>
      <c r="F62" s="9"/>
      <c r="G62" s="9"/>
      <c r="H62" s="9"/>
      <c r="I62" s="9"/>
      <c r="J62" s="11" t="str">
        <f t="shared" si="4"/>
        <v/>
      </c>
      <c r="K62" s="9" t="str">
        <f t="shared" si="5"/>
        <v/>
      </c>
      <c r="L62" s="10" t="str">
        <f t="shared" si="6"/>
        <v/>
      </c>
    </row>
    <row r="63" spans="2:12" x14ac:dyDescent="0.25">
      <c r="B63" s="6" t="str">
        <f t="shared" si="7"/>
        <v/>
      </c>
      <c r="C63" s="7"/>
      <c r="D63" s="7"/>
      <c r="E63" s="6"/>
      <c r="F63" s="6"/>
      <c r="G63" s="6"/>
      <c r="H63" s="6"/>
      <c r="I63" s="6"/>
      <c r="J63" s="8" t="str">
        <f t="shared" si="4"/>
        <v/>
      </c>
      <c r="K63" s="6" t="str">
        <f t="shared" si="5"/>
        <v/>
      </c>
      <c r="L63" s="7" t="str">
        <f t="shared" si="6"/>
        <v/>
      </c>
    </row>
    <row r="64" spans="2:12" x14ac:dyDescent="0.25">
      <c r="B64" s="9" t="str">
        <f t="shared" si="7"/>
        <v/>
      </c>
      <c r="C64" s="10"/>
      <c r="D64" s="10"/>
      <c r="E64" s="9"/>
      <c r="F64" s="9"/>
      <c r="G64" s="9"/>
      <c r="H64" s="9"/>
      <c r="I64" s="9"/>
      <c r="J64" s="11" t="str">
        <f t="shared" si="4"/>
        <v/>
      </c>
      <c r="K64" s="9" t="str">
        <f t="shared" si="5"/>
        <v/>
      </c>
      <c r="L64" s="10" t="str">
        <f t="shared" si="6"/>
        <v/>
      </c>
    </row>
    <row r="65" spans="2:12" x14ac:dyDescent="0.25">
      <c r="B65" s="6" t="str">
        <f t="shared" si="7"/>
        <v/>
      </c>
      <c r="C65" s="7"/>
      <c r="D65" s="7"/>
      <c r="E65" s="6"/>
      <c r="F65" s="6"/>
      <c r="G65" s="6"/>
      <c r="H65" s="6"/>
      <c r="I65" s="6"/>
      <c r="J65" s="8" t="str">
        <f t="shared" si="4"/>
        <v/>
      </c>
      <c r="K65" s="6" t="str">
        <f t="shared" si="5"/>
        <v/>
      </c>
      <c r="L65" s="7" t="str">
        <f t="shared" si="6"/>
        <v/>
      </c>
    </row>
    <row r="66" spans="2:12" x14ac:dyDescent="0.25">
      <c r="B66" s="9" t="str">
        <f t="shared" si="7"/>
        <v/>
      </c>
      <c r="C66" s="10"/>
      <c r="D66" s="10"/>
      <c r="E66" s="9"/>
      <c r="F66" s="9"/>
      <c r="G66" s="9"/>
      <c r="H66" s="9"/>
      <c r="I66" s="9"/>
      <c r="J66" s="11" t="str">
        <f t="shared" si="4"/>
        <v/>
      </c>
      <c r="K66" s="9" t="str">
        <f t="shared" si="5"/>
        <v/>
      </c>
      <c r="L66" s="10" t="str">
        <f t="shared" si="6"/>
        <v/>
      </c>
    </row>
    <row r="67" spans="2:12" x14ac:dyDescent="0.25">
      <c r="B67" s="6" t="str">
        <f t="shared" si="7"/>
        <v/>
      </c>
      <c r="C67" s="7"/>
      <c r="D67" s="7"/>
      <c r="E67" s="6"/>
      <c r="F67" s="6"/>
      <c r="G67" s="6"/>
      <c r="H67" s="6"/>
      <c r="I67" s="6"/>
      <c r="J67" s="8" t="str">
        <f t="shared" si="4"/>
        <v/>
      </c>
      <c r="K67" s="6" t="str">
        <f t="shared" si="5"/>
        <v/>
      </c>
      <c r="L67" s="7" t="str">
        <f t="shared" si="6"/>
        <v/>
      </c>
    </row>
    <row r="68" spans="2:12" x14ac:dyDescent="0.25">
      <c r="B68" s="9" t="str">
        <f t="shared" si="7"/>
        <v/>
      </c>
      <c r="C68" s="10"/>
      <c r="D68" s="10"/>
      <c r="E68" s="9"/>
      <c r="F68" s="9"/>
      <c r="G68" s="9"/>
      <c r="H68" s="9"/>
      <c r="I68" s="9"/>
      <c r="J68" s="11" t="str">
        <f t="shared" si="4"/>
        <v/>
      </c>
      <c r="K68" s="9" t="str">
        <f t="shared" si="5"/>
        <v/>
      </c>
      <c r="L68" s="10" t="str">
        <f t="shared" si="6"/>
        <v/>
      </c>
    </row>
    <row r="69" spans="2:12" x14ac:dyDescent="0.25">
      <c r="B69" s="6" t="str">
        <f t="shared" si="7"/>
        <v/>
      </c>
      <c r="C69" s="7"/>
      <c r="D69" s="7"/>
      <c r="E69" s="6"/>
      <c r="F69" s="6"/>
      <c r="G69" s="6"/>
      <c r="H69" s="6"/>
      <c r="I69" s="6"/>
      <c r="J69" s="8" t="str">
        <f t="shared" si="4"/>
        <v/>
      </c>
      <c r="K69" s="6" t="str">
        <f t="shared" si="5"/>
        <v/>
      </c>
      <c r="L69" s="7" t="str">
        <f t="shared" si="6"/>
        <v/>
      </c>
    </row>
    <row r="70" spans="2:12" x14ac:dyDescent="0.25">
      <c r="B70" s="9" t="str">
        <f t="shared" si="7"/>
        <v/>
      </c>
      <c r="C70" s="10"/>
      <c r="D70" s="10"/>
      <c r="E70" s="9"/>
      <c r="F70" s="9"/>
      <c r="G70" s="9"/>
      <c r="H70" s="9"/>
      <c r="I70" s="9"/>
      <c r="J70" s="11" t="str">
        <f t="shared" si="4"/>
        <v/>
      </c>
      <c r="K70" s="9" t="str">
        <f t="shared" si="5"/>
        <v/>
      </c>
      <c r="L70" s="10" t="str">
        <f t="shared" si="6"/>
        <v/>
      </c>
    </row>
    <row r="71" spans="2:12" x14ac:dyDescent="0.25">
      <c r="B71" s="6" t="str">
        <f t="shared" si="7"/>
        <v/>
      </c>
      <c r="C71" s="7"/>
      <c r="D71" s="7"/>
      <c r="E71" s="6"/>
      <c r="F71" s="6"/>
      <c r="G71" s="6"/>
      <c r="H71" s="6"/>
      <c r="I71" s="6"/>
      <c r="J71" s="8" t="str">
        <f t="shared" ref="J71:J102" si="8">IF($C71="","",SUMPRODUCT($E$6:$I$6,E71:I71))</f>
        <v/>
      </c>
      <c r="K71" s="6" t="str">
        <f t="shared" ref="K71:K102" si="9">IF($C71="","",RANK(J71,$J$7:$J$106))</f>
        <v/>
      </c>
      <c r="L71" s="7" t="str">
        <f t="shared" ref="L71:L106" si="10">IF($C71="","",IF(J71&gt;=4,"Strong Hire",IF(J71&gt;=3,"Consider",IF(J71&gt;=2,"Hold","Reject"))))</f>
        <v/>
      </c>
    </row>
    <row r="72" spans="2:12" x14ac:dyDescent="0.25">
      <c r="B72" s="9" t="str">
        <f t="shared" si="7"/>
        <v/>
      </c>
      <c r="C72" s="10"/>
      <c r="D72" s="10"/>
      <c r="E72" s="9"/>
      <c r="F72" s="9"/>
      <c r="G72" s="9"/>
      <c r="H72" s="9"/>
      <c r="I72" s="9"/>
      <c r="J72" s="11" t="str">
        <f t="shared" si="8"/>
        <v/>
      </c>
      <c r="K72" s="9" t="str">
        <f t="shared" si="9"/>
        <v/>
      </c>
      <c r="L72" s="10" t="str">
        <f t="shared" si="10"/>
        <v/>
      </c>
    </row>
    <row r="73" spans="2:12" x14ac:dyDescent="0.25">
      <c r="B73" s="6" t="str">
        <f t="shared" si="7"/>
        <v/>
      </c>
      <c r="C73" s="7"/>
      <c r="D73" s="7"/>
      <c r="E73" s="6"/>
      <c r="F73" s="6"/>
      <c r="G73" s="6"/>
      <c r="H73" s="6"/>
      <c r="I73" s="6"/>
      <c r="J73" s="8" t="str">
        <f t="shared" si="8"/>
        <v/>
      </c>
      <c r="K73" s="6" t="str">
        <f t="shared" si="9"/>
        <v/>
      </c>
      <c r="L73" s="7" t="str">
        <f t="shared" si="10"/>
        <v/>
      </c>
    </row>
    <row r="74" spans="2:12" x14ac:dyDescent="0.25">
      <c r="B74" s="9" t="str">
        <f t="shared" si="7"/>
        <v/>
      </c>
      <c r="C74" s="10"/>
      <c r="D74" s="10"/>
      <c r="E74" s="9"/>
      <c r="F74" s="9"/>
      <c r="G74" s="9"/>
      <c r="H74" s="9"/>
      <c r="I74" s="9"/>
      <c r="J74" s="11" t="str">
        <f t="shared" si="8"/>
        <v/>
      </c>
      <c r="K74" s="9" t="str">
        <f t="shared" si="9"/>
        <v/>
      </c>
      <c r="L74" s="10" t="str">
        <f t="shared" si="10"/>
        <v/>
      </c>
    </row>
    <row r="75" spans="2:12" x14ac:dyDescent="0.25">
      <c r="B75" s="6" t="str">
        <f t="shared" si="7"/>
        <v/>
      </c>
      <c r="C75" s="7"/>
      <c r="D75" s="7"/>
      <c r="E75" s="6"/>
      <c r="F75" s="6"/>
      <c r="G75" s="6"/>
      <c r="H75" s="6"/>
      <c r="I75" s="6"/>
      <c r="J75" s="8" t="str">
        <f t="shared" si="8"/>
        <v/>
      </c>
      <c r="K75" s="6" t="str">
        <f t="shared" si="9"/>
        <v/>
      </c>
      <c r="L75" s="7" t="str">
        <f t="shared" si="10"/>
        <v/>
      </c>
    </row>
    <row r="76" spans="2:12" x14ac:dyDescent="0.25">
      <c r="B76" s="9" t="str">
        <f t="shared" si="7"/>
        <v/>
      </c>
      <c r="C76" s="10"/>
      <c r="D76" s="10"/>
      <c r="E76" s="9"/>
      <c r="F76" s="9"/>
      <c r="G76" s="9"/>
      <c r="H76" s="9"/>
      <c r="I76" s="9"/>
      <c r="J76" s="11" t="str">
        <f t="shared" si="8"/>
        <v/>
      </c>
      <c r="K76" s="9" t="str">
        <f t="shared" si="9"/>
        <v/>
      </c>
      <c r="L76" s="10" t="str">
        <f t="shared" si="10"/>
        <v/>
      </c>
    </row>
    <row r="77" spans="2:12" x14ac:dyDescent="0.25">
      <c r="B77" s="6" t="str">
        <f t="shared" si="7"/>
        <v/>
      </c>
      <c r="C77" s="7"/>
      <c r="D77" s="7"/>
      <c r="E77" s="6"/>
      <c r="F77" s="6"/>
      <c r="G77" s="6"/>
      <c r="H77" s="6"/>
      <c r="I77" s="6"/>
      <c r="J77" s="8" t="str">
        <f t="shared" si="8"/>
        <v/>
      </c>
      <c r="K77" s="6" t="str">
        <f t="shared" si="9"/>
        <v/>
      </c>
      <c r="L77" s="7" t="str">
        <f t="shared" si="10"/>
        <v/>
      </c>
    </row>
    <row r="78" spans="2:12" x14ac:dyDescent="0.25">
      <c r="B78" s="9" t="str">
        <f t="shared" si="7"/>
        <v/>
      </c>
      <c r="C78" s="10"/>
      <c r="D78" s="10"/>
      <c r="E78" s="9"/>
      <c r="F78" s="9"/>
      <c r="G78" s="9"/>
      <c r="H78" s="9"/>
      <c r="I78" s="9"/>
      <c r="J78" s="11" t="str">
        <f t="shared" si="8"/>
        <v/>
      </c>
      <c r="K78" s="9" t="str">
        <f t="shared" si="9"/>
        <v/>
      </c>
      <c r="L78" s="10" t="str">
        <f t="shared" si="10"/>
        <v/>
      </c>
    </row>
    <row r="79" spans="2:12" x14ac:dyDescent="0.25">
      <c r="B79" s="6" t="str">
        <f t="shared" ref="B79:B106" si="11">IF($C79="","",ROW()-6)</f>
        <v/>
      </c>
      <c r="C79" s="7"/>
      <c r="D79" s="7"/>
      <c r="E79" s="6"/>
      <c r="F79" s="6"/>
      <c r="G79" s="6"/>
      <c r="H79" s="6"/>
      <c r="I79" s="6"/>
      <c r="J79" s="8" t="str">
        <f t="shared" si="8"/>
        <v/>
      </c>
      <c r="K79" s="6" t="str">
        <f t="shared" si="9"/>
        <v/>
      </c>
      <c r="L79" s="7" t="str">
        <f t="shared" si="10"/>
        <v/>
      </c>
    </row>
    <row r="80" spans="2:12" x14ac:dyDescent="0.25">
      <c r="B80" s="9" t="str">
        <f t="shared" si="11"/>
        <v/>
      </c>
      <c r="C80" s="10"/>
      <c r="D80" s="10"/>
      <c r="E80" s="9"/>
      <c r="F80" s="9"/>
      <c r="G80" s="9"/>
      <c r="H80" s="9"/>
      <c r="I80" s="9"/>
      <c r="J80" s="11" t="str">
        <f t="shared" si="8"/>
        <v/>
      </c>
      <c r="K80" s="9" t="str">
        <f t="shared" si="9"/>
        <v/>
      </c>
      <c r="L80" s="10" t="str">
        <f t="shared" si="10"/>
        <v/>
      </c>
    </row>
    <row r="81" spans="2:12" x14ac:dyDescent="0.25">
      <c r="B81" s="6" t="str">
        <f t="shared" si="11"/>
        <v/>
      </c>
      <c r="C81" s="7"/>
      <c r="D81" s="7"/>
      <c r="E81" s="6"/>
      <c r="F81" s="6"/>
      <c r="G81" s="6"/>
      <c r="H81" s="6"/>
      <c r="I81" s="6"/>
      <c r="J81" s="8" t="str">
        <f t="shared" si="8"/>
        <v/>
      </c>
      <c r="K81" s="6" t="str">
        <f t="shared" si="9"/>
        <v/>
      </c>
      <c r="L81" s="7" t="str">
        <f t="shared" si="10"/>
        <v/>
      </c>
    </row>
    <row r="82" spans="2:12" x14ac:dyDescent="0.25">
      <c r="B82" s="9" t="str">
        <f t="shared" si="11"/>
        <v/>
      </c>
      <c r="C82" s="10"/>
      <c r="D82" s="10"/>
      <c r="E82" s="9"/>
      <c r="F82" s="9"/>
      <c r="G82" s="9"/>
      <c r="H82" s="9"/>
      <c r="I82" s="9"/>
      <c r="J82" s="11" t="str">
        <f t="shared" si="8"/>
        <v/>
      </c>
      <c r="K82" s="9" t="str">
        <f t="shared" si="9"/>
        <v/>
      </c>
      <c r="L82" s="10" t="str">
        <f t="shared" si="10"/>
        <v/>
      </c>
    </row>
    <row r="83" spans="2:12" x14ac:dyDescent="0.25">
      <c r="B83" s="6" t="str">
        <f t="shared" si="11"/>
        <v/>
      </c>
      <c r="C83" s="7"/>
      <c r="D83" s="7"/>
      <c r="E83" s="6"/>
      <c r="F83" s="6"/>
      <c r="G83" s="6"/>
      <c r="H83" s="6"/>
      <c r="I83" s="6"/>
      <c r="J83" s="8" t="str">
        <f t="shared" si="8"/>
        <v/>
      </c>
      <c r="K83" s="6" t="str">
        <f t="shared" si="9"/>
        <v/>
      </c>
      <c r="L83" s="7" t="str">
        <f t="shared" si="10"/>
        <v/>
      </c>
    </row>
    <row r="84" spans="2:12" x14ac:dyDescent="0.25">
      <c r="B84" s="9" t="str">
        <f t="shared" si="11"/>
        <v/>
      </c>
      <c r="C84" s="10"/>
      <c r="D84" s="10"/>
      <c r="E84" s="9"/>
      <c r="F84" s="9"/>
      <c r="G84" s="9"/>
      <c r="H84" s="9"/>
      <c r="I84" s="9"/>
      <c r="J84" s="11" t="str">
        <f t="shared" si="8"/>
        <v/>
      </c>
      <c r="K84" s="9" t="str">
        <f t="shared" si="9"/>
        <v/>
      </c>
      <c r="L84" s="10" t="str">
        <f t="shared" si="10"/>
        <v/>
      </c>
    </row>
    <row r="85" spans="2:12" x14ac:dyDescent="0.25">
      <c r="B85" s="6" t="str">
        <f t="shared" si="11"/>
        <v/>
      </c>
      <c r="C85" s="7"/>
      <c r="D85" s="7"/>
      <c r="E85" s="6"/>
      <c r="F85" s="6"/>
      <c r="G85" s="6"/>
      <c r="H85" s="6"/>
      <c r="I85" s="6"/>
      <c r="J85" s="8" t="str">
        <f t="shared" si="8"/>
        <v/>
      </c>
      <c r="K85" s="6" t="str">
        <f t="shared" si="9"/>
        <v/>
      </c>
      <c r="L85" s="7" t="str">
        <f t="shared" si="10"/>
        <v/>
      </c>
    </row>
    <row r="86" spans="2:12" x14ac:dyDescent="0.25">
      <c r="B86" s="9" t="str">
        <f t="shared" si="11"/>
        <v/>
      </c>
      <c r="C86" s="10"/>
      <c r="D86" s="10"/>
      <c r="E86" s="9"/>
      <c r="F86" s="9"/>
      <c r="G86" s="9"/>
      <c r="H86" s="9"/>
      <c r="I86" s="9"/>
      <c r="J86" s="11" t="str">
        <f t="shared" si="8"/>
        <v/>
      </c>
      <c r="K86" s="9" t="str">
        <f t="shared" si="9"/>
        <v/>
      </c>
      <c r="L86" s="10" t="str">
        <f t="shared" si="10"/>
        <v/>
      </c>
    </row>
    <row r="87" spans="2:12" x14ac:dyDescent="0.25">
      <c r="B87" s="6" t="str">
        <f t="shared" si="11"/>
        <v/>
      </c>
      <c r="C87" s="7"/>
      <c r="D87" s="7"/>
      <c r="E87" s="6"/>
      <c r="F87" s="6"/>
      <c r="G87" s="6"/>
      <c r="H87" s="6"/>
      <c r="I87" s="6"/>
      <c r="J87" s="8" t="str">
        <f t="shared" si="8"/>
        <v/>
      </c>
      <c r="K87" s="6" t="str">
        <f t="shared" si="9"/>
        <v/>
      </c>
      <c r="L87" s="7" t="str">
        <f t="shared" si="10"/>
        <v/>
      </c>
    </row>
    <row r="88" spans="2:12" x14ac:dyDescent="0.25">
      <c r="B88" s="9" t="str">
        <f t="shared" si="11"/>
        <v/>
      </c>
      <c r="C88" s="10"/>
      <c r="D88" s="10"/>
      <c r="E88" s="9"/>
      <c r="F88" s="9"/>
      <c r="G88" s="9"/>
      <c r="H88" s="9"/>
      <c r="I88" s="9"/>
      <c r="J88" s="11" t="str">
        <f t="shared" si="8"/>
        <v/>
      </c>
      <c r="K88" s="9" t="str">
        <f t="shared" si="9"/>
        <v/>
      </c>
      <c r="L88" s="10" t="str">
        <f t="shared" si="10"/>
        <v/>
      </c>
    </row>
    <row r="89" spans="2:12" x14ac:dyDescent="0.25">
      <c r="B89" s="6" t="str">
        <f t="shared" si="11"/>
        <v/>
      </c>
      <c r="C89" s="7"/>
      <c r="D89" s="7"/>
      <c r="E89" s="6"/>
      <c r="F89" s="6"/>
      <c r="G89" s="6"/>
      <c r="H89" s="6"/>
      <c r="I89" s="6"/>
      <c r="J89" s="8" t="str">
        <f t="shared" si="8"/>
        <v/>
      </c>
      <c r="K89" s="6" t="str">
        <f t="shared" si="9"/>
        <v/>
      </c>
      <c r="L89" s="7" t="str">
        <f t="shared" si="10"/>
        <v/>
      </c>
    </row>
    <row r="90" spans="2:12" x14ac:dyDescent="0.25">
      <c r="B90" s="9" t="str">
        <f t="shared" si="11"/>
        <v/>
      </c>
      <c r="C90" s="10"/>
      <c r="D90" s="10"/>
      <c r="E90" s="9"/>
      <c r="F90" s="9"/>
      <c r="G90" s="9"/>
      <c r="H90" s="9"/>
      <c r="I90" s="9"/>
      <c r="J90" s="11" t="str">
        <f t="shared" si="8"/>
        <v/>
      </c>
      <c r="K90" s="9" t="str">
        <f t="shared" si="9"/>
        <v/>
      </c>
      <c r="L90" s="10" t="str">
        <f t="shared" si="10"/>
        <v/>
      </c>
    </row>
    <row r="91" spans="2:12" x14ac:dyDescent="0.25">
      <c r="B91" s="6" t="str">
        <f t="shared" si="11"/>
        <v/>
      </c>
      <c r="C91" s="7"/>
      <c r="D91" s="7"/>
      <c r="E91" s="6"/>
      <c r="F91" s="6"/>
      <c r="G91" s="6"/>
      <c r="H91" s="6"/>
      <c r="I91" s="6"/>
      <c r="J91" s="8" t="str">
        <f t="shared" si="8"/>
        <v/>
      </c>
      <c r="K91" s="6" t="str">
        <f t="shared" si="9"/>
        <v/>
      </c>
      <c r="L91" s="7" t="str">
        <f t="shared" si="10"/>
        <v/>
      </c>
    </row>
    <row r="92" spans="2:12" x14ac:dyDescent="0.25">
      <c r="B92" s="9" t="str">
        <f t="shared" si="11"/>
        <v/>
      </c>
      <c r="C92" s="10"/>
      <c r="D92" s="10"/>
      <c r="E92" s="9"/>
      <c r="F92" s="9"/>
      <c r="G92" s="9"/>
      <c r="H92" s="9"/>
      <c r="I92" s="9"/>
      <c r="J92" s="11" t="str">
        <f t="shared" si="8"/>
        <v/>
      </c>
      <c r="K92" s="9" t="str">
        <f t="shared" si="9"/>
        <v/>
      </c>
      <c r="L92" s="10" t="str">
        <f t="shared" si="10"/>
        <v/>
      </c>
    </row>
    <row r="93" spans="2:12" x14ac:dyDescent="0.25">
      <c r="B93" s="6" t="str">
        <f t="shared" si="11"/>
        <v/>
      </c>
      <c r="C93" s="7"/>
      <c r="D93" s="7"/>
      <c r="E93" s="6"/>
      <c r="F93" s="6"/>
      <c r="G93" s="6"/>
      <c r="H93" s="6"/>
      <c r="I93" s="6"/>
      <c r="J93" s="8" t="str">
        <f t="shared" si="8"/>
        <v/>
      </c>
      <c r="K93" s="6" t="str">
        <f t="shared" si="9"/>
        <v/>
      </c>
      <c r="L93" s="7" t="str">
        <f t="shared" si="10"/>
        <v/>
      </c>
    </row>
    <row r="94" spans="2:12" x14ac:dyDescent="0.25">
      <c r="B94" s="9" t="str">
        <f t="shared" si="11"/>
        <v/>
      </c>
      <c r="C94" s="10"/>
      <c r="D94" s="10"/>
      <c r="E94" s="9"/>
      <c r="F94" s="9"/>
      <c r="G94" s="9"/>
      <c r="H94" s="9"/>
      <c r="I94" s="9"/>
      <c r="J94" s="11" t="str">
        <f t="shared" si="8"/>
        <v/>
      </c>
      <c r="K94" s="9" t="str">
        <f t="shared" si="9"/>
        <v/>
      </c>
      <c r="L94" s="10" t="str">
        <f t="shared" si="10"/>
        <v/>
      </c>
    </row>
    <row r="95" spans="2:12" x14ac:dyDescent="0.25">
      <c r="B95" s="6" t="str">
        <f t="shared" si="11"/>
        <v/>
      </c>
      <c r="C95" s="7"/>
      <c r="D95" s="7"/>
      <c r="E95" s="6"/>
      <c r="F95" s="6"/>
      <c r="G95" s="6"/>
      <c r="H95" s="6"/>
      <c r="I95" s="6"/>
      <c r="J95" s="8" t="str">
        <f t="shared" si="8"/>
        <v/>
      </c>
      <c r="K95" s="6" t="str">
        <f t="shared" si="9"/>
        <v/>
      </c>
      <c r="L95" s="7" t="str">
        <f t="shared" si="10"/>
        <v/>
      </c>
    </row>
    <row r="96" spans="2:12" x14ac:dyDescent="0.25">
      <c r="B96" s="9" t="str">
        <f t="shared" si="11"/>
        <v/>
      </c>
      <c r="C96" s="10"/>
      <c r="D96" s="10"/>
      <c r="E96" s="9"/>
      <c r="F96" s="9"/>
      <c r="G96" s="9"/>
      <c r="H96" s="9"/>
      <c r="I96" s="9"/>
      <c r="J96" s="11" t="str">
        <f t="shared" si="8"/>
        <v/>
      </c>
      <c r="K96" s="9" t="str">
        <f t="shared" si="9"/>
        <v/>
      </c>
      <c r="L96" s="10" t="str">
        <f t="shared" si="10"/>
        <v/>
      </c>
    </row>
    <row r="97" spans="2:12" x14ac:dyDescent="0.25">
      <c r="B97" s="6" t="str">
        <f t="shared" si="11"/>
        <v/>
      </c>
      <c r="C97" s="7"/>
      <c r="D97" s="7"/>
      <c r="E97" s="6"/>
      <c r="F97" s="6"/>
      <c r="G97" s="6"/>
      <c r="H97" s="6"/>
      <c r="I97" s="6"/>
      <c r="J97" s="8" t="str">
        <f t="shared" si="8"/>
        <v/>
      </c>
      <c r="K97" s="6" t="str">
        <f t="shared" si="9"/>
        <v/>
      </c>
      <c r="L97" s="7" t="str">
        <f t="shared" si="10"/>
        <v/>
      </c>
    </row>
    <row r="98" spans="2:12" x14ac:dyDescent="0.25">
      <c r="B98" s="9" t="str">
        <f t="shared" si="11"/>
        <v/>
      </c>
      <c r="C98" s="10"/>
      <c r="D98" s="10"/>
      <c r="E98" s="9"/>
      <c r="F98" s="9"/>
      <c r="G98" s="9"/>
      <c r="H98" s="9"/>
      <c r="I98" s="9"/>
      <c r="J98" s="11" t="str">
        <f t="shared" si="8"/>
        <v/>
      </c>
      <c r="K98" s="9" t="str">
        <f t="shared" si="9"/>
        <v/>
      </c>
      <c r="L98" s="10" t="str">
        <f t="shared" si="10"/>
        <v/>
      </c>
    </row>
    <row r="99" spans="2:12" x14ac:dyDescent="0.25">
      <c r="B99" s="6" t="str">
        <f t="shared" si="11"/>
        <v/>
      </c>
      <c r="C99" s="7"/>
      <c r="D99" s="7"/>
      <c r="E99" s="6"/>
      <c r="F99" s="6"/>
      <c r="G99" s="6"/>
      <c r="H99" s="6"/>
      <c r="I99" s="6"/>
      <c r="J99" s="8" t="str">
        <f t="shared" si="8"/>
        <v/>
      </c>
      <c r="K99" s="6" t="str">
        <f t="shared" si="9"/>
        <v/>
      </c>
      <c r="L99" s="7" t="str">
        <f t="shared" si="10"/>
        <v/>
      </c>
    </row>
    <row r="100" spans="2:12" x14ac:dyDescent="0.25">
      <c r="B100" s="9" t="str">
        <f t="shared" si="11"/>
        <v/>
      </c>
      <c r="C100" s="10"/>
      <c r="D100" s="10"/>
      <c r="E100" s="9"/>
      <c r="F100" s="9"/>
      <c r="G100" s="9"/>
      <c r="H100" s="9"/>
      <c r="I100" s="9"/>
      <c r="J100" s="11" t="str">
        <f t="shared" si="8"/>
        <v/>
      </c>
      <c r="K100" s="9" t="str">
        <f t="shared" si="9"/>
        <v/>
      </c>
      <c r="L100" s="10" t="str">
        <f t="shared" si="10"/>
        <v/>
      </c>
    </row>
    <row r="101" spans="2:12" x14ac:dyDescent="0.25">
      <c r="B101" s="6" t="str">
        <f t="shared" si="11"/>
        <v/>
      </c>
      <c r="C101" s="7"/>
      <c r="D101" s="7"/>
      <c r="E101" s="6"/>
      <c r="F101" s="6"/>
      <c r="G101" s="6"/>
      <c r="H101" s="6"/>
      <c r="I101" s="6"/>
      <c r="J101" s="8" t="str">
        <f t="shared" si="8"/>
        <v/>
      </c>
      <c r="K101" s="6" t="str">
        <f t="shared" si="9"/>
        <v/>
      </c>
      <c r="L101" s="7" t="str">
        <f t="shared" si="10"/>
        <v/>
      </c>
    </row>
    <row r="102" spans="2:12" x14ac:dyDescent="0.25">
      <c r="B102" s="9" t="str">
        <f t="shared" si="11"/>
        <v/>
      </c>
      <c r="C102" s="10"/>
      <c r="D102" s="10"/>
      <c r="E102" s="9"/>
      <c r="F102" s="9"/>
      <c r="G102" s="9"/>
      <c r="H102" s="9"/>
      <c r="I102" s="9"/>
      <c r="J102" s="11" t="str">
        <f t="shared" si="8"/>
        <v/>
      </c>
      <c r="K102" s="9" t="str">
        <f t="shared" si="9"/>
        <v/>
      </c>
      <c r="L102" s="10" t="str">
        <f t="shared" si="10"/>
        <v/>
      </c>
    </row>
    <row r="103" spans="2:12" x14ac:dyDescent="0.25">
      <c r="B103" s="6" t="str">
        <f t="shared" si="11"/>
        <v/>
      </c>
      <c r="C103" s="7"/>
      <c r="D103" s="7"/>
      <c r="E103" s="6"/>
      <c r="F103" s="6"/>
      <c r="G103" s="6"/>
      <c r="H103" s="6"/>
      <c r="I103" s="6"/>
      <c r="J103" s="8" t="str">
        <f t="shared" ref="J103:J106" si="12">IF($C103="","",SUMPRODUCT($E$6:$I$6,E103:I103))</f>
        <v/>
      </c>
      <c r="K103" s="6" t="str">
        <f t="shared" ref="K103:K106" si="13">IF($C103="","",RANK(J103,$J$7:$J$106))</f>
        <v/>
      </c>
      <c r="L103" s="7" t="str">
        <f t="shared" si="10"/>
        <v/>
      </c>
    </row>
    <row r="104" spans="2:12" x14ac:dyDescent="0.25">
      <c r="B104" s="9" t="str">
        <f t="shared" si="11"/>
        <v/>
      </c>
      <c r="C104" s="10"/>
      <c r="D104" s="10"/>
      <c r="E104" s="9"/>
      <c r="F104" s="9"/>
      <c r="G104" s="9"/>
      <c r="H104" s="9"/>
      <c r="I104" s="9"/>
      <c r="J104" s="11" t="str">
        <f t="shared" si="12"/>
        <v/>
      </c>
      <c r="K104" s="9" t="str">
        <f t="shared" si="13"/>
        <v/>
      </c>
      <c r="L104" s="10" t="str">
        <f t="shared" si="10"/>
        <v/>
      </c>
    </row>
    <row r="105" spans="2:12" x14ac:dyDescent="0.25">
      <c r="B105" s="6" t="str">
        <f t="shared" si="11"/>
        <v/>
      </c>
      <c r="C105" s="7"/>
      <c r="D105" s="7"/>
      <c r="E105" s="6"/>
      <c r="F105" s="6"/>
      <c r="G105" s="6"/>
      <c r="H105" s="6"/>
      <c r="I105" s="6"/>
      <c r="J105" s="8" t="str">
        <f t="shared" si="12"/>
        <v/>
      </c>
      <c r="K105" s="6" t="str">
        <f t="shared" si="13"/>
        <v/>
      </c>
      <c r="L105" s="7" t="str">
        <f t="shared" si="10"/>
        <v/>
      </c>
    </row>
    <row r="106" spans="2:12" x14ac:dyDescent="0.25">
      <c r="B106" s="9" t="str">
        <f t="shared" si="11"/>
        <v/>
      </c>
      <c r="C106" s="10"/>
      <c r="D106" s="10"/>
      <c r="E106" s="9"/>
      <c r="F106" s="9"/>
      <c r="G106" s="9"/>
      <c r="H106" s="9"/>
      <c r="I106" s="9"/>
      <c r="J106" s="11" t="str">
        <f t="shared" si="12"/>
        <v/>
      </c>
      <c r="K106" s="9" t="str">
        <f t="shared" si="13"/>
        <v/>
      </c>
      <c r="L106" s="10" t="str">
        <f t="shared" si="10"/>
        <v/>
      </c>
    </row>
  </sheetData>
  <mergeCells count="2">
    <mergeCell ref="B2:L2"/>
    <mergeCell ref="B3:L3"/>
  </mergeCells>
  <conditionalFormatting sqref="L7:L106">
    <cfRule type="cellIs" dxfId="3" priority="2" operator="equal">
      <formula>"Strong Hire"</formula>
    </cfRule>
    <cfRule type="cellIs" dxfId="2" priority="3" operator="equal">
      <formula>"Consider"</formula>
    </cfRule>
    <cfRule type="cellIs" dxfId="1" priority="4" operator="equal">
      <formula>"Hold"</formula>
    </cfRule>
    <cfRule type="cellIs" dxfId="0" priority="5" operator="equal">
      <formula>"Reject"</formula>
    </cfRule>
  </conditionalFormatting>
  <dataValidations count="1">
    <dataValidation type="whole" allowBlank="1" sqref="E7:I106" xr:uid="{00000000-0002-0000-0000-000000000000}">
      <formula1>1</formula1>
      <formula2>5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A119B-3957-4737-AEAE-93D503302369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5" x14ac:dyDescent="0.25"/>
  <cols>
    <col min="1" max="2" width="3" style="18" customWidth="1"/>
    <col min="3" max="3" width="45.7109375" style="18" customWidth="1"/>
    <col min="4" max="4" width="65.7109375" style="18" customWidth="1"/>
    <col min="5" max="5" width="80.7109375" style="18" customWidth="1"/>
    <col min="6" max="6" width="3" style="18" customWidth="1"/>
    <col min="7" max="16384" width="9.140625" style="18"/>
  </cols>
  <sheetData>
    <row r="1" spans="2:5" ht="8.1" customHeight="1" x14ac:dyDescent="0.25"/>
    <row r="2" spans="2:5" ht="33.950000000000003" customHeight="1" x14ac:dyDescent="0.25">
      <c r="B2" s="27" t="s">
        <v>40</v>
      </c>
      <c r="C2" s="27"/>
      <c r="D2" s="27"/>
      <c r="E2" s="27"/>
    </row>
    <row r="3" spans="2:5" ht="18" customHeight="1" x14ac:dyDescent="0.25">
      <c r="B3" s="28" t="s">
        <v>41</v>
      </c>
      <c r="C3" s="28"/>
      <c r="D3" s="28"/>
      <c r="E3" s="28"/>
    </row>
    <row r="4" spans="2:5" ht="6" customHeight="1" x14ac:dyDescent="0.25"/>
    <row r="5" spans="2:5" ht="20.100000000000001" customHeight="1" x14ac:dyDescent="0.25">
      <c r="B5" s="29" t="s">
        <v>42</v>
      </c>
      <c r="C5" s="30"/>
      <c r="D5" s="19" t="s">
        <v>43</v>
      </c>
      <c r="E5" s="19" t="s">
        <v>44</v>
      </c>
    </row>
    <row r="6" spans="2:5" ht="20.100000000000001" customHeight="1" x14ac:dyDescent="0.25">
      <c r="B6" s="31" t="s">
        <v>45</v>
      </c>
      <c r="C6" s="32"/>
      <c r="D6" s="20" t="s">
        <v>46</v>
      </c>
      <c r="E6" s="21" t="s">
        <v>47</v>
      </c>
    </row>
    <row r="7" spans="2:5" ht="20.100000000000001" customHeight="1" x14ac:dyDescent="0.25">
      <c r="B7" s="33" t="s">
        <v>48</v>
      </c>
      <c r="C7" s="34"/>
      <c r="D7" s="22" t="s">
        <v>49</v>
      </c>
      <c r="E7" s="23" t="s">
        <v>50</v>
      </c>
    </row>
    <row r="8" spans="2:5" ht="20.100000000000001" customHeight="1" x14ac:dyDescent="0.25">
      <c r="B8" s="35" t="s">
        <v>51</v>
      </c>
      <c r="C8" s="36"/>
      <c r="D8" s="20" t="s">
        <v>52</v>
      </c>
      <c r="E8" s="21" t="s">
        <v>53</v>
      </c>
    </row>
    <row r="9" spans="2:5" ht="6" customHeight="1" x14ac:dyDescent="0.25"/>
    <row r="10" spans="2:5" ht="20.100000000000001" customHeight="1" x14ac:dyDescent="0.25">
      <c r="B10" s="24" t="s">
        <v>2</v>
      </c>
      <c r="C10" s="19" t="s">
        <v>54</v>
      </c>
      <c r="D10" s="19" t="s">
        <v>55</v>
      </c>
      <c r="E10" s="19" t="s">
        <v>56</v>
      </c>
    </row>
    <row r="11" spans="2:5" ht="20.100000000000001" customHeight="1" x14ac:dyDescent="0.25">
      <c r="B11" s="25">
        <v>1</v>
      </c>
      <c r="C11" s="22" t="s">
        <v>57</v>
      </c>
      <c r="D11" s="22" t="s">
        <v>58</v>
      </c>
      <c r="E11" s="23" t="s">
        <v>59</v>
      </c>
    </row>
    <row r="12" spans="2:5" ht="20.100000000000001" customHeight="1" x14ac:dyDescent="0.25">
      <c r="B12" s="26">
        <v>2</v>
      </c>
      <c r="C12" s="20" t="s">
        <v>60</v>
      </c>
      <c r="D12" s="20" t="s">
        <v>61</v>
      </c>
      <c r="E12" s="21" t="s">
        <v>62</v>
      </c>
    </row>
    <row r="13" spans="2:5" ht="20.100000000000001" customHeight="1" x14ac:dyDescent="0.25">
      <c r="B13" s="25">
        <v>3</v>
      </c>
      <c r="C13" s="22" t="s">
        <v>63</v>
      </c>
      <c r="D13" s="22" t="s">
        <v>64</v>
      </c>
      <c r="E13" s="23" t="s">
        <v>65</v>
      </c>
    </row>
    <row r="14" spans="2:5" ht="20.100000000000001" customHeight="1" x14ac:dyDescent="0.25">
      <c r="B14" s="26">
        <v>4</v>
      </c>
      <c r="C14" s="20" t="s">
        <v>66</v>
      </c>
      <c r="D14" s="20" t="s">
        <v>67</v>
      </c>
      <c r="E14" s="21" t="s">
        <v>68</v>
      </c>
    </row>
    <row r="15" spans="2:5" ht="20.100000000000001" customHeight="1" x14ac:dyDescent="0.25">
      <c r="B15" s="25">
        <v>5</v>
      </c>
      <c r="C15" s="22" t="s">
        <v>69</v>
      </c>
      <c r="D15" s="22" t="s">
        <v>70</v>
      </c>
      <c r="E15" s="23" t="s">
        <v>71</v>
      </c>
    </row>
    <row r="16" spans="2:5" ht="20.100000000000001" customHeight="1" x14ac:dyDescent="0.25">
      <c r="B16" s="26">
        <v>6</v>
      </c>
      <c r="C16" s="20" t="s">
        <v>72</v>
      </c>
      <c r="D16" s="20" t="s">
        <v>73</v>
      </c>
      <c r="E16" s="21" t="s">
        <v>74</v>
      </c>
    </row>
    <row r="17" spans="2:5" ht="20.100000000000001" customHeight="1" x14ac:dyDescent="0.25">
      <c r="B17" s="25">
        <v>7</v>
      </c>
      <c r="C17" s="22" t="s">
        <v>75</v>
      </c>
      <c r="D17" s="22" t="s">
        <v>76</v>
      </c>
      <c r="E17" s="23" t="s">
        <v>77</v>
      </c>
    </row>
    <row r="18" spans="2:5" ht="20.100000000000001" customHeight="1" x14ac:dyDescent="0.25">
      <c r="B18" s="26">
        <v>8</v>
      </c>
      <c r="C18" s="20" t="s">
        <v>78</v>
      </c>
      <c r="D18" s="20" t="s">
        <v>79</v>
      </c>
      <c r="E18" s="21" t="s">
        <v>80</v>
      </c>
    </row>
    <row r="19" spans="2:5" ht="20.100000000000001" customHeight="1" x14ac:dyDescent="0.25">
      <c r="B19" s="25">
        <v>9</v>
      </c>
      <c r="C19" s="22" t="s">
        <v>81</v>
      </c>
      <c r="D19" s="22" t="s">
        <v>82</v>
      </c>
      <c r="E19" s="23" t="s">
        <v>83</v>
      </c>
    </row>
    <row r="20" spans="2:5" ht="20.100000000000001" customHeight="1" x14ac:dyDescent="0.25">
      <c r="B20" s="26">
        <v>10</v>
      </c>
      <c r="C20" s="20" t="s">
        <v>84</v>
      </c>
      <c r="D20" s="20" t="s">
        <v>85</v>
      </c>
      <c r="E20" s="21" t="s">
        <v>86</v>
      </c>
    </row>
    <row r="21" spans="2:5" ht="20.100000000000001" customHeight="1" x14ac:dyDescent="0.25">
      <c r="B21" s="25">
        <v>11</v>
      </c>
      <c r="C21" s="22" t="s">
        <v>87</v>
      </c>
      <c r="D21" s="22" t="s">
        <v>88</v>
      </c>
      <c r="E21" s="23" t="s">
        <v>89</v>
      </c>
    </row>
    <row r="22" spans="2:5" ht="20.100000000000001" customHeight="1" x14ac:dyDescent="0.25">
      <c r="B22" s="26">
        <v>12</v>
      </c>
      <c r="C22" s="20" t="s">
        <v>90</v>
      </c>
      <c r="D22" s="20" t="s">
        <v>91</v>
      </c>
      <c r="E22" s="21" t="s">
        <v>92</v>
      </c>
    </row>
    <row r="23" spans="2:5" ht="20.100000000000001" customHeight="1" x14ac:dyDescent="0.25">
      <c r="B23" s="25">
        <v>13</v>
      </c>
      <c r="C23" s="22" t="s">
        <v>93</v>
      </c>
      <c r="D23" s="22" t="s">
        <v>94</v>
      </c>
      <c r="E23" s="23" t="s">
        <v>95</v>
      </c>
    </row>
    <row r="24" spans="2:5" ht="20.100000000000001" customHeight="1" x14ac:dyDescent="0.25">
      <c r="B24" s="26">
        <v>14</v>
      </c>
      <c r="C24" s="20" t="s">
        <v>96</v>
      </c>
      <c r="D24" s="20" t="s">
        <v>97</v>
      </c>
      <c r="E24" s="21" t="s">
        <v>98</v>
      </c>
    </row>
    <row r="25" spans="2:5" ht="20.100000000000001" customHeight="1" x14ac:dyDescent="0.25">
      <c r="B25" s="25">
        <v>15</v>
      </c>
      <c r="C25" s="22" t="s">
        <v>99</v>
      </c>
      <c r="D25" s="22" t="s">
        <v>100</v>
      </c>
      <c r="E25" s="23" t="s">
        <v>101</v>
      </c>
    </row>
    <row r="26" spans="2:5" ht="20.100000000000001" customHeight="1" x14ac:dyDescent="0.25">
      <c r="B26" s="26">
        <v>16</v>
      </c>
      <c r="C26" s="20" t="s">
        <v>102</v>
      </c>
      <c r="D26" s="20" t="s">
        <v>103</v>
      </c>
      <c r="E26" s="21" t="s">
        <v>104</v>
      </c>
    </row>
    <row r="27" spans="2:5" ht="20.100000000000001" customHeight="1" x14ac:dyDescent="0.25">
      <c r="B27" s="25">
        <v>17</v>
      </c>
      <c r="C27" s="22" t="s">
        <v>105</v>
      </c>
      <c r="D27" s="22" t="s">
        <v>106</v>
      </c>
      <c r="E27" s="23" t="s">
        <v>107</v>
      </c>
    </row>
    <row r="28" spans="2:5" ht="20.100000000000001" customHeight="1" x14ac:dyDescent="0.25">
      <c r="B28" s="26">
        <v>18</v>
      </c>
      <c r="C28" s="20" t="s">
        <v>108</v>
      </c>
      <c r="D28" s="20" t="s">
        <v>109</v>
      </c>
      <c r="E28" s="21" t="s">
        <v>110</v>
      </c>
    </row>
    <row r="29" spans="2:5" ht="20.100000000000001" customHeight="1" x14ac:dyDescent="0.25">
      <c r="B29" s="25">
        <v>19</v>
      </c>
      <c r="C29" s="22" t="s">
        <v>111</v>
      </c>
      <c r="D29" s="22" t="s">
        <v>112</v>
      </c>
      <c r="E29" s="23" t="s">
        <v>113</v>
      </c>
    </row>
    <row r="30" spans="2:5" ht="20.100000000000001" customHeight="1" x14ac:dyDescent="0.25">
      <c r="B30" s="26">
        <v>20</v>
      </c>
      <c r="C30" s="20" t="s">
        <v>114</v>
      </c>
      <c r="D30" s="20" t="s">
        <v>115</v>
      </c>
      <c r="E30" s="21" t="s">
        <v>116</v>
      </c>
    </row>
    <row r="31" spans="2:5" ht="6" customHeight="1" x14ac:dyDescent="0.25"/>
    <row r="32" spans="2:5" ht="8.1" customHeight="1" x14ac:dyDescent="0.25"/>
  </sheetData>
  <mergeCells count="6">
    <mergeCell ref="B8:C8"/>
    <mergeCell ref="B2:E2"/>
    <mergeCell ref="B3:E3"/>
    <mergeCell ref="B5:C5"/>
    <mergeCell ref="B6:C6"/>
    <mergeCell ref="B7:C7"/>
  </mergeCells>
  <hyperlinks>
    <hyperlink ref="E6" r:id="rId1" tooltip="Visit Excel Gurukul Online website" xr:uid="{09AA8618-BE72-4D11-8244-D4F80F975B81}"/>
    <hyperlink ref="E7" r:id="rId2" tooltip="Browse all template categories" xr:uid="{CEC60AAB-A9E8-4909-A18B-FA22DC4750DB}"/>
    <hyperlink ref="E8" r:id="rId3" tooltip="Email Excel Gurukul Online for custom templates" xr:uid="{C7A3B2DD-4843-47C0-B86A-2614B594419A}"/>
    <hyperlink ref="E11" r:id="rId4" tooltip="Browse 📊  Project Management templates on Excel Gurukul Online" xr:uid="{5A178CB7-F991-40E9-BA66-1E34237E1602}"/>
    <hyperlink ref="E12" r:id="rId5" tooltip="Browse 📉  Charts, Dashboards &amp; Analytics templates on Excel Gurukul Online" xr:uid="{72EEC994-BDFF-4166-A83C-B561C970727B}"/>
    <hyperlink ref="E13" r:id="rId6" tooltip="Browse 💻  Technology &amp; IT templates on Excel Gurukul Online" xr:uid="{B71ABA64-0E5E-448F-A79B-CC32A898730E}"/>
    <hyperlink ref="E14" r:id="rId7" tooltip="Browse 🏛️  Corporate Governance templates on Excel Gurukul Online" xr:uid="{8AC94023-29FE-4899-8A0A-784D50DF3BF4}"/>
    <hyperlink ref="E15" r:id="rId8" tooltip="Browse 📈  Sales &amp; Marketing templates on Excel Gurukul Online" xr:uid="{7F58E6DE-B423-4DF3-8584-A49933094B1D}"/>
    <hyperlink ref="E16" r:id="rId9" xr:uid="{3BA4621E-34FE-49D9-A26A-398C0E4FDF21}"/>
    <hyperlink ref="E17" r:id="rId10" xr:uid="{B33D6EB4-3DFB-4EEA-A38C-8C8CD90E53A3}"/>
    <hyperlink ref="E18" r:id="rId11" tooltip="Browse 💼  Business &amp; Operations templates on Excel Gurukul Online" xr:uid="{69E8866C-2504-41EB-89D2-49F2203A0709}"/>
    <hyperlink ref="E19" r:id="rId12" tooltip="Browse ⚖️  Legal &amp; Compliance templates on Excel Gurukul Online" xr:uid="{E2D918DF-7F16-4B18-8E4A-C4D8A17417E3}"/>
    <hyperlink ref="E20" r:id="rId13" xr:uid="{A10FEB56-9FBD-428D-AD6E-59414EFD6B56}"/>
    <hyperlink ref="E22" r:id="rId14" xr:uid="{D3BD0B2B-316D-46D6-919C-AB7645926C7C}"/>
    <hyperlink ref="E23" r:id="rId15" xr:uid="{ACD2BCE0-C1A6-447B-923F-FDE410DEACBB}"/>
    <hyperlink ref="E24" r:id="rId16" xr:uid="{582248C2-99F4-48B6-AE4D-C7D87BEE60DA}"/>
    <hyperlink ref="E25" r:id="rId17" xr:uid="{201F18C4-8A65-4D49-A736-EAEC0E2F81E6}"/>
    <hyperlink ref="E26" r:id="rId18" tooltip="Browse 🏨  Hospitality &amp; Tourism templates on Excel Gurukul Online" xr:uid="{3EEA17DF-EAB3-42A3-B1BA-3CBDDA038584}"/>
    <hyperlink ref="E27" r:id="rId19" tooltip="Browse 📦  Inventory &amp; Logistics templates on Excel Gurukul Online" xr:uid="{28A67C7F-076F-41A8-9B96-2310EFA1A6C2}"/>
    <hyperlink ref="E28" r:id="rId20" xr:uid="{1E1D47A1-A6B2-4D7C-AC7C-A6B88897D1E2}"/>
    <hyperlink ref="E29" r:id="rId21" xr:uid="{75C86ED7-814D-4880-B5DA-A49118F72268}"/>
    <hyperlink ref="E30" r:id="rId22" xr:uid="{5C28B78C-01C2-45CA-BA1F-4B9344CE0F19}"/>
    <hyperlink ref="E21" r:id="rId23" xr:uid="{7870148C-88D8-4D15-9D75-FE7B7CA8DB99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Dashboard</vt:lpstr>
      <vt:lpstr>Interview Scorecard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1</cp:revision>
  <dcterms:created xsi:type="dcterms:W3CDTF">2026-06-11T18:31:18Z</dcterms:created>
  <dcterms:modified xsi:type="dcterms:W3CDTF">2026-06-11T18:46:16Z</dcterms:modified>
  <dc:language>en-US</dc:language>
</cp:coreProperties>
</file>