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99818D7CE16D0EA3D149104DEFB24C008337" xr6:coauthVersionLast="47" xr6:coauthVersionMax="47" xr10:uidLastSave="{872054C5-AF5A-4C4B-82FA-F3B6EE4ABEA6}"/>
  <bookViews>
    <workbookView xWindow="-120" yWindow="-120" windowWidth="29040" windowHeight="15720" tabRatio="500" xr2:uid="{00000000-000D-0000-FFFF-FFFF00000000}"/>
  </bookViews>
  <sheets>
    <sheet name="Stock Ageing Report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F21" i="1" s="1"/>
</calcChain>
</file>

<file path=xl/sharedStrings.xml><?xml version="1.0" encoding="utf-8"?>
<sst xmlns="http://schemas.openxmlformats.org/spreadsheetml/2006/main" count="134" uniqueCount="123">
  <si>
    <t>STOCK AGEING REPORT</t>
  </si>
  <si>
    <t>Identify slow-moving stock by value and ageing bucket for action</t>
  </si>
  <si>
    <t>SKU</t>
  </si>
  <si>
    <t>Item</t>
  </si>
  <si>
    <t>Qty</t>
  </si>
  <si>
    <t>Unit Cost (₹)</t>
  </si>
  <si>
    <t>Stock Value (₹)</t>
  </si>
  <si>
    <t>Days in Stock</t>
  </si>
  <si>
    <t>Ageing Bucket</t>
  </si>
  <si>
    <t>Action</t>
  </si>
  <si>
    <t>SKU-2001</t>
  </si>
  <si>
    <t>Cotton T-Shirt</t>
  </si>
  <si>
    <t>Hold</t>
  </si>
  <si>
    <t>SKU-2002</t>
  </si>
  <si>
    <t>Denim Jeans</t>
  </si>
  <si>
    <t>Discount</t>
  </si>
  <si>
    <t>SKU-2003</t>
  </si>
  <si>
    <t>Formal Shirt</t>
  </si>
  <si>
    <t>Promote</t>
  </si>
  <si>
    <t>SKU-2004</t>
  </si>
  <si>
    <t>Sneakers</t>
  </si>
  <si>
    <t>Clear</t>
  </si>
  <si>
    <t>SKU-2005</t>
  </si>
  <si>
    <t>Leather Belt</t>
  </si>
  <si>
    <t>SKU-2006</t>
  </si>
  <si>
    <t>Hoodie</t>
  </si>
  <si>
    <t>SKU-2007</t>
  </si>
  <si>
    <t>Cap</t>
  </si>
  <si>
    <t>SKU-2008</t>
  </si>
  <si>
    <t>Wallet</t>
  </si>
  <si>
    <t>SKU-2009</t>
  </si>
  <si>
    <t>Backpack</t>
  </si>
  <si>
    <t>SKU-2010</t>
  </si>
  <si>
    <t>Socks Pack</t>
  </si>
  <si>
    <t>SKU-2011</t>
  </si>
  <si>
    <t>Jacket</t>
  </si>
  <si>
    <t>SKU-2012</t>
  </si>
  <si>
    <t>Polo T-Shirt</t>
  </si>
  <si>
    <t>SKU-2013</t>
  </si>
  <si>
    <t>Shorts</t>
  </si>
  <si>
    <t>SKU-2014</t>
  </si>
  <si>
    <t>Sandals</t>
  </si>
  <si>
    <t>SKU-2015</t>
  </si>
  <si>
    <t>Sunglasses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</si>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</sst>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2AEA07A9-89D9-480B-A40D-EF5DE569016A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1" customWidth="1"/>
    <col min="3" max="3" width="17" customWidth="1"/>
    <col min="4" max="4" width="11" customWidth="1"/>
    <col min="5" max="5" width="16" customWidth="1"/>
    <col min="6" max="6" width="18" customWidth="1"/>
    <col min="7" max="8" width="16" customWidth="1"/>
    <col min="9" max="9" width="11" customWidth="1"/>
  </cols>
  <sheetData>
    <row r="1" spans="2:9" ht="12" customHeight="1" x14ac:dyDescent="0.25"/>
    <row r="2" spans="2:9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4" t="s">
        <v>11</v>
      </c>
      <c r="D6" s="4">
        <v>420</v>
      </c>
      <c r="E6" s="5">
        <v>180</v>
      </c>
      <c r="F6" s="5">
        <f t="shared" ref="F6:F20" si="0">D6*E6</f>
        <v>75600</v>
      </c>
      <c r="G6" s="4">
        <v>18</v>
      </c>
      <c r="H6" s="4" t="str">
        <f t="shared" ref="H6:H20" si="1">IF(G6&gt;90,"90+ days",IF(G6&gt;60,"61-90 days",IF(G6&gt;30,"31-60 days","0-30 days")))</f>
        <v>0-30 days</v>
      </c>
      <c r="I6" s="4" t="s">
        <v>12</v>
      </c>
    </row>
    <row r="7" spans="2:9" x14ac:dyDescent="0.25">
      <c r="B7" s="6" t="s">
        <v>13</v>
      </c>
      <c r="C7" s="6" t="s">
        <v>14</v>
      </c>
      <c r="D7" s="6">
        <v>150</v>
      </c>
      <c r="E7" s="7">
        <v>650</v>
      </c>
      <c r="F7" s="7">
        <f t="shared" si="0"/>
        <v>97500</v>
      </c>
      <c r="G7" s="6">
        <v>95</v>
      </c>
      <c r="H7" s="6" t="str">
        <f t="shared" si="1"/>
        <v>90+ days</v>
      </c>
      <c r="I7" s="6" t="s">
        <v>15</v>
      </c>
    </row>
    <row r="8" spans="2:9" x14ac:dyDescent="0.25">
      <c r="B8" s="4" t="s">
        <v>16</v>
      </c>
      <c r="C8" s="4" t="s">
        <v>17</v>
      </c>
      <c r="D8" s="4">
        <v>260</v>
      </c>
      <c r="E8" s="5">
        <v>520</v>
      </c>
      <c r="F8" s="5">
        <f t="shared" si="0"/>
        <v>135200</v>
      </c>
      <c r="G8" s="4">
        <v>42</v>
      </c>
      <c r="H8" s="4" t="str">
        <f t="shared" si="1"/>
        <v>31-60 days</v>
      </c>
      <c r="I8" s="4" t="s">
        <v>18</v>
      </c>
    </row>
    <row r="9" spans="2:9" x14ac:dyDescent="0.25">
      <c r="B9" s="6" t="s">
        <v>19</v>
      </c>
      <c r="C9" s="6" t="s">
        <v>20</v>
      </c>
      <c r="D9" s="6">
        <v>90</v>
      </c>
      <c r="E9" s="7">
        <v>1400</v>
      </c>
      <c r="F9" s="7">
        <f t="shared" si="0"/>
        <v>126000</v>
      </c>
      <c r="G9" s="6">
        <v>120</v>
      </c>
      <c r="H9" s="6" t="str">
        <f t="shared" si="1"/>
        <v>90+ days</v>
      </c>
      <c r="I9" s="6" t="s">
        <v>21</v>
      </c>
    </row>
    <row r="10" spans="2:9" x14ac:dyDescent="0.25">
      <c r="B10" s="4" t="s">
        <v>22</v>
      </c>
      <c r="C10" s="4" t="s">
        <v>23</v>
      </c>
      <c r="D10" s="4">
        <v>340</v>
      </c>
      <c r="E10" s="5">
        <v>300</v>
      </c>
      <c r="F10" s="5">
        <f t="shared" si="0"/>
        <v>102000</v>
      </c>
      <c r="G10" s="4">
        <v>12</v>
      </c>
      <c r="H10" s="4" t="str">
        <f t="shared" si="1"/>
        <v>0-30 days</v>
      </c>
      <c r="I10" s="4" t="s">
        <v>12</v>
      </c>
    </row>
    <row r="11" spans="2:9" x14ac:dyDescent="0.25">
      <c r="B11" s="6" t="s">
        <v>24</v>
      </c>
      <c r="C11" s="6" t="s">
        <v>25</v>
      </c>
      <c r="D11" s="6">
        <v>110</v>
      </c>
      <c r="E11" s="7">
        <v>900</v>
      </c>
      <c r="F11" s="7">
        <f t="shared" si="0"/>
        <v>99000</v>
      </c>
      <c r="G11" s="6">
        <v>75</v>
      </c>
      <c r="H11" s="6" t="str">
        <f t="shared" si="1"/>
        <v>61-90 days</v>
      </c>
      <c r="I11" s="6" t="s">
        <v>18</v>
      </c>
    </row>
    <row r="12" spans="2:9" x14ac:dyDescent="0.25">
      <c r="B12" s="4" t="s">
        <v>26</v>
      </c>
      <c r="C12" s="4" t="s">
        <v>27</v>
      </c>
      <c r="D12" s="4">
        <v>600</v>
      </c>
      <c r="E12" s="5">
        <v>120</v>
      </c>
      <c r="F12" s="5">
        <f t="shared" si="0"/>
        <v>72000</v>
      </c>
      <c r="G12" s="4">
        <v>8</v>
      </c>
      <c r="H12" s="4" t="str">
        <f t="shared" si="1"/>
        <v>0-30 days</v>
      </c>
      <c r="I12" s="4" t="s">
        <v>12</v>
      </c>
    </row>
    <row r="13" spans="2:9" x14ac:dyDescent="0.25">
      <c r="B13" s="6" t="s">
        <v>28</v>
      </c>
      <c r="C13" s="6" t="s">
        <v>29</v>
      </c>
      <c r="D13" s="6">
        <v>180</v>
      </c>
      <c r="E13" s="7">
        <v>450</v>
      </c>
      <c r="F13" s="7">
        <f t="shared" si="0"/>
        <v>81000</v>
      </c>
      <c r="G13" s="6">
        <v>68</v>
      </c>
      <c r="H13" s="6" t="str">
        <f t="shared" si="1"/>
        <v>61-90 days</v>
      </c>
      <c r="I13" s="6" t="s">
        <v>18</v>
      </c>
    </row>
    <row r="14" spans="2:9" x14ac:dyDescent="0.25">
      <c r="B14" s="4" t="s">
        <v>30</v>
      </c>
      <c r="C14" s="4" t="s">
        <v>31</v>
      </c>
      <c r="D14" s="4">
        <v>70</v>
      </c>
      <c r="E14" s="5">
        <v>1200</v>
      </c>
      <c r="F14" s="5">
        <f t="shared" si="0"/>
        <v>84000</v>
      </c>
      <c r="G14" s="4">
        <v>140</v>
      </c>
      <c r="H14" s="4" t="str">
        <f t="shared" si="1"/>
        <v>90+ days</v>
      </c>
      <c r="I14" s="4" t="s">
        <v>21</v>
      </c>
    </row>
    <row r="15" spans="2:9" x14ac:dyDescent="0.25">
      <c r="B15" s="6" t="s">
        <v>32</v>
      </c>
      <c r="C15" s="6" t="s">
        <v>33</v>
      </c>
      <c r="D15" s="6">
        <v>900</v>
      </c>
      <c r="E15" s="7">
        <v>90</v>
      </c>
      <c r="F15" s="7">
        <f t="shared" si="0"/>
        <v>81000</v>
      </c>
      <c r="G15" s="6">
        <v>5</v>
      </c>
      <c r="H15" s="6" t="str">
        <f t="shared" si="1"/>
        <v>0-30 days</v>
      </c>
      <c r="I15" s="6" t="s">
        <v>12</v>
      </c>
    </row>
    <row r="16" spans="2:9" x14ac:dyDescent="0.25">
      <c r="B16" s="4" t="s">
        <v>34</v>
      </c>
      <c r="C16" s="4" t="s">
        <v>35</v>
      </c>
      <c r="D16" s="4">
        <v>55</v>
      </c>
      <c r="E16" s="5">
        <v>2200</v>
      </c>
      <c r="F16" s="5">
        <f t="shared" si="0"/>
        <v>121000</v>
      </c>
      <c r="G16" s="4">
        <v>160</v>
      </c>
      <c r="H16" s="4" t="str">
        <f t="shared" si="1"/>
        <v>90+ days</v>
      </c>
      <c r="I16" s="4" t="s">
        <v>21</v>
      </c>
    </row>
    <row r="17" spans="2:9" x14ac:dyDescent="0.25">
      <c r="B17" s="6" t="s">
        <v>36</v>
      </c>
      <c r="C17" s="6" t="s">
        <v>37</v>
      </c>
      <c r="D17" s="6">
        <v>300</v>
      </c>
      <c r="E17" s="7">
        <v>380</v>
      </c>
      <c r="F17" s="7">
        <f t="shared" si="0"/>
        <v>114000</v>
      </c>
      <c r="G17" s="6">
        <v>33</v>
      </c>
      <c r="H17" s="6" t="str">
        <f t="shared" si="1"/>
        <v>31-60 days</v>
      </c>
      <c r="I17" s="6" t="s">
        <v>18</v>
      </c>
    </row>
    <row r="18" spans="2:9" x14ac:dyDescent="0.25">
      <c r="B18" s="4" t="s">
        <v>38</v>
      </c>
      <c r="C18" s="4" t="s">
        <v>39</v>
      </c>
      <c r="D18" s="4">
        <v>240</v>
      </c>
      <c r="E18" s="5">
        <v>260</v>
      </c>
      <c r="F18" s="5">
        <f t="shared" si="0"/>
        <v>62400</v>
      </c>
      <c r="G18" s="4">
        <v>22</v>
      </c>
      <c r="H18" s="4" t="str">
        <f t="shared" si="1"/>
        <v>0-30 days</v>
      </c>
      <c r="I18" s="4" t="s">
        <v>12</v>
      </c>
    </row>
    <row r="19" spans="2:9" x14ac:dyDescent="0.25">
      <c r="B19" s="6" t="s">
        <v>40</v>
      </c>
      <c r="C19" s="6" t="s">
        <v>41</v>
      </c>
      <c r="D19" s="6">
        <v>130</v>
      </c>
      <c r="E19" s="7">
        <v>700</v>
      </c>
      <c r="F19" s="7">
        <f t="shared" si="0"/>
        <v>91000</v>
      </c>
      <c r="G19" s="6">
        <v>88</v>
      </c>
      <c r="H19" s="6" t="str">
        <f t="shared" si="1"/>
        <v>61-90 days</v>
      </c>
      <c r="I19" s="6" t="s">
        <v>15</v>
      </c>
    </row>
    <row r="20" spans="2:9" x14ac:dyDescent="0.25">
      <c r="B20" s="4" t="s">
        <v>42</v>
      </c>
      <c r="C20" s="4" t="s">
        <v>43</v>
      </c>
      <c r="D20" s="4">
        <v>160</v>
      </c>
      <c r="E20" s="5">
        <v>550</v>
      </c>
      <c r="F20" s="5">
        <f t="shared" si="0"/>
        <v>88000</v>
      </c>
      <c r="G20" s="4">
        <v>52</v>
      </c>
      <c r="H20" s="4" t="str">
        <f t="shared" si="1"/>
        <v>31-60 days</v>
      </c>
      <c r="I20" s="4" t="s">
        <v>18</v>
      </c>
    </row>
    <row r="21" spans="2:9" x14ac:dyDescent="0.25">
      <c r="B21" s="8" t="s">
        <v>44</v>
      </c>
      <c r="C21" s="8"/>
      <c r="D21" s="8"/>
      <c r="E21" s="8"/>
      <c r="F21" s="9">
        <f>SUM(F6:F20)</f>
        <v>1429700</v>
      </c>
      <c r="G21" s="8"/>
      <c r="H21" s="8"/>
      <c r="I21" s="8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5768-6B1F-4C37-9B42-66563918B4A3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45</v>
      </c>
      <c r="C2" s="11"/>
      <c r="D2" s="11"/>
      <c r="E2" s="11"/>
    </row>
    <row r="3" spans="2:5" ht="18" customHeight="1" x14ac:dyDescent="0.25">
      <c r="B3" s="12" t="s">
        <v>46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47</v>
      </c>
      <c r="C5" s="14"/>
      <c r="D5" s="15" t="s">
        <v>48</v>
      </c>
      <c r="E5" s="15" t="s">
        <v>49</v>
      </c>
    </row>
    <row r="6" spans="2:5" ht="20.100000000000001" customHeight="1" x14ac:dyDescent="0.25">
      <c r="B6" s="16" t="s">
        <v>50</v>
      </c>
      <c r="C6" s="17"/>
      <c r="D6" s="18" t="s">
        <v>51</v>
      </c>
      <c r="E6" s="19" t="s">
        <v>52</v>
      </c>
    </row>
    <row r="7" spans="2:5" ht="20.100000000000001" customHeight="1" x14ac:dyDescent="0.25">
      <c r="B7" s="20" t="s">
        <v>53</v>
      </c>
      <c r="C7" s="21"/>
      <c r="D7" s="22" t="s">
        <v>54</v>
      </c>
      <c r="E7" s="23" t="s">
        <v>55</v>
      </c>
    </row>
    <row r="8" spans="2:5" ht="20.100000000000001" customHeight="1" x14ac:dyDescent="0.25">
      <c r="B8" s="24" t="s">
        <v>56</v>
      </c>
      <c r="C8" s="25"/>
      <c r="D8" s="18" t="s">
        <v>57</v>
      </c>
      <c r="E8" s="19" t="s">
        <v>58</v>
      </c>
    </row>
    <row r="9" spans="2:5" ht="6" customHeight="1" x14ac:dyDescent="0.25"/>
    <row r="10" spans="2:5" ht="20.100000000000001" customHeight="1" x14ac:dyDescent="0.25">
      <c r="B10" s="26" t="s">
        <v>59</v>
      </c>
      <c r="C10" s="15" t="s">
        <v>60</v>
      </c>
      <c r="D10" s="15" t="s">
        <v>61</v>
      </c>
      <c r="E10" s="15" t="s">
        <v>62</v>
      </c>
    </row>
    <row r="11" spans="2:5" ht="20.100000000000001" customHeight="1" x14ac:dyDescent="0.25">
      <c r="B11" s="27">
        <v>1</v>
      </c>
      <c r="C11" s="22" t="s">
        <v>63</v>
      </c>
      <c r="D11" s="22" t="s">
        <v>64</v>
      </c>
      <c r="E11" s="23" t="s">
        <v>65</v>
      </c>
    </row>
    <row r="12" spans="2:5" ht="20.100000000000001" customHeight="1" x14ac:dyDescent="0.25">
      <c r="B12" s="28">
        <v>2</v>
      </c>
      <c r="C12" s="18" t="s">
        <v>66</v>
      </c>
      <c r="D12" s="18" t="s">
        <v>67</v>
      </c>
      <c r="E12" s="19" t="s">
        <v>68</v>
      </c>
    </row>
    <row r="13" spans="2:5" ht="20.100000000000001" customHeight="1" x14ac:dyDescent="0.25">
      <c r="B13" s="27">
        <v>3</v>
      </c>
      <c r="C13" s="22" t="s">
        <v>69</v>
      </c>
      <c r="D13" s="22" t="s">
        <v>70</v>
      </c>
      <c r="E13" s="23" t="s">
        <v>71</v>
      </c>
    </row>
    <row r="14" spans="2:5" ht="20.100000000000001" customHeight="1" x14ac:dyDescent="0.25">
      <c r="B14" s="28">
        <v>4</v>
      </c>
      <c r="C14" s="18" t="s">
        <v>72</v>
      </c>
      <c r="D14" s="18" t="s">
        <v>73</v>
      </c>
      <c r="E14" s="19" t="s">
        <v>74</v>
      </c>
    </row>
    <row r="15" spans="2:5" ht="20.100000000000001" customHeight="1" x14ac:dyDescent="0.25">
      <c r="B15" s="27">
        <v>5</v>
      </c>
      <c r="C15" s="22" t="s">
        <v>75</v>
      </c>
      <c r="D15" s="22" t="s">
        <v>76</v>
      </c>
      <c r="E15" s="23" t="s">
        <v>77</v>
      </c>
    </row>
    <row r="16" spans="2:5" ht="20.100000000000001" customHeight="1" x14ac:dyDescent="0.25">
      <c r="B16" s="28">
        <v>6</v>
      </c>
      <c r="C16" s="18" t="s">
        <v>78</v>
      </c>
      <c r="D16" s="18" t="s">
        <v>79</v>
      </c>
      <c r="E16" s="19" t="s">
        <v>80</v>
      </c>
    </row>
    <row r="17" spans="2:5" ht="20.100000000000001" customHeight="1" x14ac:dyDescent="0.25">
      <c r="B17" s="27">
        <v>7</v>
      </c>
      <c r="C17" s="22" t="s">
        <v>81</v>
      </c>
      <c r="D17" s="22" t="s">
        <v>82</v>
      </c>
      <c r="E17" s="23" t="s">
        <v>83</v>
      </c>
    </row>
    <row r="18" spans="2:5" ht="20.100000000000001" customHeight="1" x14ac:dyDescent="0.25">
      <c r="B18" s="28">
        <v>8</v>
      </c>
      <c r="C18" s="18" t="s">
        <v>84</v>
      </c>
      <c r="D18" s="18" t="s">
        <v>85</v>
      </c>
      <c r="E18" s="19" t="s">
        <v>86</v>
      </c>
    </row>
    <row r="19" spans="2:5" ht="20.100000000000001" customHeight="1" x14ac:dyDescent="0.25">
      <c r="B19" s="27">
        <v>9</v>
      </c>
      <c r="C19" s="22" t="s">
        <v>87</v>
      </c>
      <c r="D19" s="22" t="s">
        <v>88</v>
      </c>
      <c r="E19" s="23" t="s">
        <v>89</v>
      </c>
    </row>
    <row r="20" spans="2:5" ht="20.100000000000001" customHeight="1" x14ac:dyDescent="0.25">
      <c r="B20" s="28">
        <v>10</v>
      </c>
      <c r="C20" s="18" t="s">
        <v>90</v>
      </c>
      <c r="D20" s="18" t="s">
        <v>91</v>
      </c>
      <c r="E20" s="19" t="s">
        <v>92</v>
      </c>
    </row>
    <row r="21" spans="2:5" ht="20.100000000000001" customHeight="1" x14ac:dyDescent="0.25">
      <c r="B21" s="27">
        <v>11</v>
      </c>
      <c r="C21" s="22" t="s">
        <v>93</v>
      </c>
      <c r="D21" s="22" t="s">
        <v>94</v>
      </c>
      <c r="E21" s="23" t="s">
        <v>95</v>
      </c>
    </row>
    <row r="22" spans="2:5" ht="20.100000000000001" customHeight="1" x14ac:dyDescent="0.25">
      <c r="B22" s="28">
        <v>12</v>
      </c>
      <c r="C22" s="18" t="s">
        <v>96</v>
      </c>
      <c r="D22" s="18" t="s">
        <v>97</v>
      </c>
      <c r="E22" s="19" t="s">
        <v>98</v>
      </c>
    </row>
    <row r="23" spans="2:5" ht="20.100000000000001" customHeight="1" x14ac:dyDescent="0.25">
      <c r="B23" s="27">
        <v>13</v>
      </c>
      <c r="C23" s="22" t="s">
        <v>99</v>
      </c>
      <c r="D23" s="22" t="s">
        <v>100</v>
      </c>
      <c r="E23" s="23" t="s">
        <v>101</v>
      </c>
    </row>
    <row r="24" spans="2:5" ht="20.100000000000001" customHeight="1" x14ac:dyDescent="0.25">
      <c r="B24" s="28">
        <v>14</v>
      </c>
      <c r="C24" s="18" t="s">
        <v>102</v>
      </c>
      <c r="D24" s="18" t="s">
        <v>103</v>
      </c>
      <c r="E24" s="19" t="s">
        <v>104</v>
      </c>
    </row>
    <row r="25" spans="2:5" ht="20.100000000000001" customHeight="1" x14ac:dyDescent="0.25">
      <c r="B25" s="27">
        <v>15</v>
      </c>
      <c r="C25" s="22" t="s">
        <v>105</v>
      </c>
      <c r="D25" s="22" t="s">
        <v>106</v>
      </c>
      <c r="E25" s="23" t="s">
        <v>107</v>
      </c>
    </row>
    <row r="26" spans="2:5" ht="20.100000000000001" customHeight="1" x14ac:dyDescent="0.25">
      <c r="B26" s="28">
        <v>16</v>
      </c>
      <c r="C26" s="18" t="s">
        <v>108</v>
      </c>
      <c r="D26" s="18" t="s">
        <v>109</v>
      </c>
      <c r="E26" s="19" t="s">
        <v>110</v>
      </c>
    </row>
    <row r="27" spans="2:5" ht="20.100000000000001" customHeight="1" x14ac:dyDescent="0.25">
      <c r="B27" s="27">
        <v>17</v>
      </c>
      <c r="C27" s="22" t="s">
        <v>111</v>
      </c>
      <c r="D27" s="22" t="s">
        <v>112</v>
      </c>
      <c r="E27" s="23" t="s">
        <v>113</v>
      </c>
    </row>
    <row r="28" spans="2:5" ht="20.100000000000001" customHeight="1" x14ac:dyDescent="0.25">
      <c r="B28" s="28">
        <v>18</v>
      </c>
      <c r="C28" s="18" t="s">
        <v>114</v>
      </c>
      <c r="D28" s="18" t="s">
        <v>115</v>
      </c>
      <c r="E28" s="19" t="s">
        <v>116</v>
      </c>
    </row>
    <row r="29" spans="2:5" ht="20.100000000000001" customHeight="1" x14ac:dyDescent="0.25">
      <c r="B29" s="27">
        <v>19</v>
      </c>
      <c r="C29" s="22" t="s">
        <v>117</v>
      </c>
      <c r="D29" s="22" t="s">
        <v>118</v>
      </c>
      <c r="E29" s="23" t="s">
        <v>119</v>
      </c>
    </row>
    <row r="30" spans="2:5" ht="20.100000000000001" customHeight="1" x14ac:dyDescent="0.25">
      <c r="B30" s="28">
        <v>20</v>
      </c>
      <c r="C30" s="18" t="s">
        <v>120</v>
      </c>
      <c r="D30" s="18" t="s">
        <v>121</v>
      </c>
      <c r="E30" s="19" t="s">
        <v>122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09695E9C-31FE-455F-A2C0-877D73D5856A}"/>
    <hyperlink ref="E7" r:id="rId2" tooltip="Browse all template categories" xr:uid="{A34C7675-9831-433B-A202-6EE7C78C61BF}"/>
    <hyperlink ref="E8" r:id="rId3" tooltip="Email Excel Gurukul Online for custom templates" xr:uid="{B8454E27-464D-441F-9B45-40A84C83E096}"/>
    <hyperlink ref="E11" r:id="rId4" tooltip="Browse 📊  Project Management templates on Excel Gurukul Online" xr:uid="{3D4803A2-C833-44DD-B0EF-621A4BF187E7}"/>
    <hyperlink ref="E12" r:id="rId5" tooltip="Browse 📉  Charts, Dashboards &amp; Analytics templates on Excel Gurukul Online" xr:uid="{5E870028-8D43-4D98-81E4-6602A1986FDF}"/>
    <hyperlink ref="E13" r:id="rId6" tooltip="Browse 💻  Technology &amp; IT templates on Excel Gurukul Online" xr:uid="{C41EB2DC-695A-4873-9B4C-2D78F82C3E90}"/>
    <hyperlink ref="E14" r:id="rId7" tooltip="Browse 🏛️  Corporate Governance templates on Excel Gurukul Online" xr:uid="{7B7A24F9-F474-4152-AF34-A55753ACFD87}"/>
    <hyperlink ref="E15" r:id="rId8" tooltip="Browse 📈  Sales &amp; Marketing templates on Excel Gurukul Online" xr:uid="{87B3706A-2F3F-45F1-B256-7F69B5B14936}"/>
    <hyperlink ref="E16" r:id="rId9" xr:uid="{E1413044-08D7-462A-8062-AE5085796363}"/>
    <hyperlink ref="E17" r:id="rId10" xr:uid="{9C012043-6EA9-426E-AB79-2D38E4624609}"/>
    <hyperlink ref="E18" r:id="rId11" tooltip="Browse 💼  Business &amp; Operations templates on Excel Gurukul Online" xr:uid="{7B4748CD-2BD2-47AF-B370-B9645D09A343}"/>
    <hyperlink ref="E19" r:id="rId12" tooltip="Browse ⚖️  Legal &amp; Compliance templates on Excel Gurukul Online" xr:uid="{89ABE224-5BBF-4D6D-B9A5-A16A8AAD0152}"/>
    <hyperlink ref="E20" r:id="rId13" xr:uid="{BC946819-312A-4A63-9644-5E0120C95B25}"/>
    <hyperlink ref="E22" r:id="rId14" xr:uid="{FD86B28C-1ECF-429D-989D-CBA1DE91C351}"/>
    <hyperlink ref="E23" r:id="rId15" xr:uid="{E8790293-EE64-403E-AC97-AD30E3830A68}"/>
    <hyperlink ref="E24" r:id="rId16" xr:uid="{8B2805A5-7BAA-4FAA-8185-53C86E5CC440}"/>
    <hyperlink ref="E25" r:id="rId17" xr:uid="{A5E3F3E8-2A87-45C9-9607-E3F978B2E5EF}"/>
    <hyperlink ref="E26" r:id="rId18" tooltip="Browse 🏨  Hospitality &amp; Tourism templates on Excel Gurukul Online" xr:uid="{98315E51-F5BF-46C4-A4A9-FC7B6BD69CBF}"/>
    <hyperlink ref="E27" r:id="rId19" tooltip="Browse 📦  Inventory &amp; Logistics templates on Excel Gurukul Online" xr:uid="{062D4971-DD62-49E0-87E4-5E1C32321F4C}"/>
    <hyperlink ref="E28" r:id="rId20" xr:uid="{8BBFC066-F7BB-4906-992F-EBA6265B29B7}"/>
    <hyperlink ref="E29" r:id="rId21" xr:uid="{4A019330-69E8-4ED7-B220-3565A3359616}"/>
    <hyperlink ref="E30" r:id="rId22" xr:uid="{1E891E19-61CF-4EA3-9743-D1AE2D3DAB70}"/>
    <hyperlink ref="E21" r:id="rId23" xr:uid="{5C38312D-5336-4539-9C9A-FEC90D380E04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Stock Ageing Report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2026-06-21T18:46:12Z</dcterms:created>
  <dcterms:modified xsi:type="dcterms:W3CDTF">2026-06-21T18:49:51Z</dcterms:modified>
  <dc:language>en-US</dc:language>
</cp:coreProperties>
</file>