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AEA9856A9233F366BEFC3E2A68F06D948705" xr6:coauthVersionLast="47" xr6:coauthVersionMax="47" xr10:uidLastSave="{7DB5C7D5-DDE1-4420-B3C1-6DBB19DCDF0E}"/>
  <bookViews>
    <workbookView xWindow="-120" yWindow="-120" windowWidth="29040" windowHeight="15720" tabRatio="500" xr2:uid="{00000000-000D-0000-FFFF-FFFF00000000}"/>
  </bookViews>
  <sheets>
    <sheet name="Stamp Duty Calculato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1" l="1"/>
  <c r="F21" i="1"/>
  <c r="I21" i="1" s="1"/>
  <c r="H20" i="1"/>
  <c r="F20" i="1"/>
  <c r="I20" i="1" s="1"/>
  <c r="H19" i="1"/>
  <c r="F19" i="1"/>
  <c r="I19" i="1" s="1"/>
  <c r="H18" i="1"/>
  <c r="F18" i="1"/>
  <c r="I18" i="1" s="1"/>
  <c r="H17" i="1"/>
  <c r="F17" i="1"/>
  <c r="I17" i="1" s="1"/>
  <c r="H16" i="1"/>
  <c r="F16" i="1"/>
  <c r="I16" i="1" s="1"/>
  <c r="H15" i="1"/>
  <c r="F15" i="1"/>
  <c r="I15" i="1" s="1"/>
  <c r="I14" i="1"/>
  <c r="H14" i="1"/>
  <c r="F14" i="1"/>
  <c r="H13" i="1"/>
  <c r="F13" i="1"/>
  <c r="I13" i="1" s="1"/>
  <c r="H12" i="1"/>
  <c r="F12" i="1"/>
  <c r="I12" i="1" s="1"/>
  <c r="H11" i="1"/>
  <c r="F11" i="1"/>
  <c r="I11" i="1" s="1"/>
  <c r="H10" i="1"/>
  <c r="F10" i="1"/>
  <c r="I10" i="1" s="1"/>
  <c r="H9" i="1"/>
  <c r="F9" i="1"/>
  <c r="I9" i="1" s="1"/>
  <c r="H8" i="1"/>
  <c r="F8" i="1"/>
  <c r="I8" i="1" s="1"/>
  <c r="H7" i="1"/>
  <c r="I7" i="1" s="1"/>
  <c r="F7" i="1"/>
  <c r="H6" i="1"/>
  <c r="F6" i="1"/>
  <c r="I6" i="1" s="1"/>
</calcChain>
</file>

<file path=xl/sharedStrings.xml><?xml version="1.0" encoding="utf-8"?>
<sst xmlns="http://schemas.openxmlformats.org/spreadsheetml/2006/main" count="120" uniqueCount="118">
  <si>
    <t>STAMP DUTY &amp; REGISTRATION COST CALCULATOR</t>
  </si>
  <si>
    <t>Estimate state-wise stamp duty and registration charges before you register the property</t>
  </si>
  <si>
    <t>Property</t>
  </si>
  <si>
    <t>State</t>
  </si>
  <si>
    <t>Property Value (₹)</t>
  </si>
  <si>
    <t>Stamp Duty Rate (%)</t>
  </si>
  <si>
    <t>Stamp Duty (₹)</t>
  </si>
  <si>
    <t>Registration Rate (%)</t>
  </si>
  <si>
    <t>Registration Fee (₹)</t>
  </si>
  <si>
    <t>Total Charges (₹)</t>
  </si>
  <si>
    <t>2BHK Flat</t>
  </si>
  <si>
    <t>Maharashtra</t>
  </si>
  <si>
    <t>Plot</t>
  </si>
  <si>
    <t>Karnataka</t>
  </si>
  <si>
    <t>Builder Floor</t>
  </si>
  <si>
    <t>Delhi</t>
  </si>
  <si>
    <t>Villa</t>
  </si>
  <si>
    <t>Gujarat</t>
  </si>
  <si>
    <t>Apartment</t>
  </si>
  <si>
    <t>Uttar Pradesh</t>
  </si>
  <si>
    <t>3BHK Flat</t>
  </si>
  <si>
    <t>Tamil Nadu</t>
  </si>
  <si>
    <t>Row House</t>
  </si>
  <si>
    <t>Telangana</t>
  </si>
  <si>
    <t>Commercial Shop</t>
  </si>
  <si>
    <t>West Bengal</t>
  </si>
  <si>
    <t>Studio</t>
  </si>
  <si>
    <t>Rajasthan</t>
  </si>
  <si>
    <t>Penthouse</t>
  </si>
  <si>
    <t>Haryana</t>
  </si>
  <si>
    <t>Punjab</t>
  </si>
  <si>
    <t>Kerala</t>
  </si>
  <si>
    <t>Office Unit</t>
  </si>
  <si>
    <t>Madhya Pradesh</t>
  </si>
  <si>
    <t>Farmhouse</t>
  </si>
  <si>
    <t>Andhra Pradesh</t>
  </si>
  <si>
    <t>Duplex</t>
  </si>
  <si>
    <t>Bihar</t>
  </si>
  <si>
    <t>1BHK Flat</t>
  </si>
  <si>
    <t>Goa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</si>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</sst>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%"/>
  </numFmts>
  <fonts count="1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indent="1"/>
    </xf>
    <xf numFmtId="3" fontId="5" fillId="4" borderId="1" xfId="0" applyNumberFormat="1" applyFont="1" applyFill="1" applyBorder="1" applyAlignment="1">
      <alignment horizontal="left" vertical="center" indent="1"/>
    </xf>
    <xf numFmtId="164" fontId="5" fillId="4" borderId="1" xfId="0" applyNumberFormat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3" fontId="5" fillId="3" borderId="1" xfId="0" applyNumberFormat="1" applyFont="1" applyFill="1" applyBorder="1" applyAlignment="1">
      <alignment horizontal="left" vertical="center" indent="1"/>
    </xf>
    <xf numFmtId="164" fontId="5" fillId="3" borderId="1" xfId="0" applyNumberFormat="1" applyFont="1" applyFill="1" applyBorder="1" applyAlignment="1">
      <alignment horizontal="left" vertical="center" indent="1"/>
    </xf>
    <xf numFmtId="0" fontId="1" fillId="0" borderId="0" xfId="1"/>
    <xf numFmtId="0" fontId="6" fillId="5" borderId="2" xfId="1" applyFont="1" applyFill="1" applyBorder="1" applyAlignment="1">
      <alignment horizontal="center" vertical="center"/>
    </xf>
    <xf numFmtId="0" fontId="7" fillId="6" borderId="2" xfId="1" applyFont="1" applyFill="1" applyBorder="1" applyAlignment="1">
      <alignment horizontal="center" vertical="center"/>
    </xf>
    <xf numFmtId="0" fontId="8" fillId="7" borderId="3" xfId="1" applyFont="1" applyFill="1" applyBorder="1" applyAlignment="1">
      <alignment horizontal="left" vertical="center" indent="1"/>
    </xf>
    <xf numFmtId="0" fontId="8" fillId="7" borderId="4" xfId="1" applyFont="1" applyFill="1" applyBorder="1" applyAlignment="1">
      <alignment horizontal="left" vertical="center" indent="1"/>
    </xf>
    <xf numFmtId="0" fontId="8" fillId="7" borderId="5" xfId="1" applyFont="1" applyFill="1" applyBorder="1" applyAlignment="1">
      <alignment horizontal="left" vertical="center" indent="1"/>
    </xf>
    <xf numFmtId="0" fontId="9" fillId="8" borderId="6" xfId="1" applyFont="1" applyFill="1" applyBorder="1" applyAlignment="1">
      <alignment horizontal="left" vertical="center" indent="1"/>
    </xf>
    <xf numFmtId="0" fontId="9" fillId="8" borderId="7" xfId="1" applyFont="1" applyFill="1" applyBorder="1" applyAlignment="1">
      <alignment horizontal="left" vertical="center" indent="1"/>
    </xf>
    <xf numFmtId="0" fontId="9" fillId="8" borderId="8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9" fillId="9" borderId="9" xfId="1" applyFont="1" applyFill="1" applyBorder="1" applyAlignment="1">
      <alignment horizontal="left" vertical="center" indent="1"/>
    </xf>
    <xf numFmtId="0" fontId="9" fillId="9" borderId="10" xfId="1" applyFont="1" applyFill="1" applyBorder="1" applyAlignment="1">
      <alignment horizontal="left" vertical="center" indent="1"/>
    </xf>
    <xf numFmtId="0" fontId="9" fillId="9" borderId="8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9" fillId="8" borderId="9" xfId="1" applyFont="1" applyFill="1" applyBorder="1" applyAlignment="1">
      <alignment horizontal="left" vertical="center" indent="1"/>
    </xf>
    <xf numFmtId="0" fontId="9" fillId="8" borderId="10" xfId="1" applyFont="1" applyFill="1" applyBorder="1" applyAlignment="1">
      <alignment horizontal="left" vertical="center" indent="1"/>
    </xf>
    <xf numFmtId="0" fontId="8" fillId="7" borderId="5" xfId="1" applyFont="1" applyFill="1" applyBorder="1" applyAlignment="1">
      <alignment horizontal="center" vertical="center"/>
    </xf>
    <xf numFmtId="0" fontId="9" fillId="9" borderId="8" xfId="1" applyFont="1" applyFill="1" applyBorder="1" applyAlignment="1">
      <alignment horizontal="center" vertical="center"/>
    </xf>
    <xf numFmtId="0" fontId="9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3DD7CF40-40CF-404C-8277-139FD495A975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18" customWidth="1"/>
    <col min="3" max="3" width="17" customWidth="1"/>
    <col min="4" max="4" width="21" customWidth="1"/>
    <col min="5" max="5" width="22" customWidth="1"/>
    <col min="6" max="6" width="17" customWidth="1"/>
    <col min="7" max="7" width="24" customWidth="1"/>
    <col min="8" max="8" width="23" customWidth="1"/>
    <col min="9" max="9" width="20" customWidth="1"/>
  </cols>
  <sheetData>
    <row r="1" spans="2:9" ht="12" customHeight="1" x14ac:dyDescent="0.25"/>
    <row r="2" spans="2:9" ht="27.75" customHeight="1" x14ac:dyDescent="0.25">
      <c r="B2" s="2" t="s">
        <v>0</v>
      </c>
      <c r="C2" s="2"/>
      <c r="D2" s="2"/>
      <c r="E2" s="2"/>
      <c r="F2" s="2"/>
      <c r="G2" s="2"/>
      <c r="H2" s="2"/>
      <c r="I2" s="2"/>
    </row>
    <row r="3" spans="2:9" ht="15.75" customHeight="1" x14ac:dyDescent="0.25">
      <c r="B3" s="1" t="s">
        <v>1</v>
      </c>
      <c r="C3" s="1"/>
      <c r="D3" s="1"/>
      <c r="E3" s="1"/>
      <c r="F3" s="1"/>
      <c r="G3" s="1"/>
      <c r="H3" s="1"/>
      <c r="I3" s="1"/>
    </row>
    <row r="5" spans="2:9" ht="19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4" t="s">
        <v>11</v>
      </c>
      <c r="D6" s="5">
        <v>7500000</v>
      </c>
      <c r="E6" s="6">
        <v>5</v>
      </c>
      <c r="F6" s="5">
        <f t="shared" ref="F6:F21" si="0">D6*E6/100</f>
        <v>375000</v>
      </c>
      <c r="G6" s="6">
        <v>1</v>
      </c>
      <c r="H6" s="5">
        <f t="shared" ref="H6:H21" si="1">D6*G6/100</f>
        <v>75000</v>
      </c>
      <c r="I6" s="5">
        <f t="shared" ref="I6:I21" si="2">F6+H6</f>
        <v>450000</v>
      </c>
    </row>
    <row r="7" spans="2:9" x14ac:dyDescent="0.25">
      <c r="B7" s="7" t="s">
        <v>12</v>
      </c>
      <c r="C7" s="7" t="s">
        <v>13</v>
      </c>
      <c r="D7" s="8">
        <v>5000000</v>
      </c>
      <c r="E7" s="9">
        <v>5.6</v>
      </c>
      <c r="F7" s="8">
        <f t="shared" si="0"/>
        <v>280000</v>
      </c>
      <c r="G7" s="9">
        <v>1</v>
      </c>
      <c r="H7" s="8">
        <f t="shared" si="1"/>
        <v>50000</v>
      </c>
      <c r="I7" s="8">
        <f t="shared" si="2"/>
        <v>330000</v>
      </c>
    </row>
    <row r="8" spans="2:9" x14ac:dyDescent="0.25">
      <c r="B8" s="4" t="s">
        <v>14</v>
      </c>
      <c r="C8" s="4" t="s">
        <v>15</v>
      </c>
      <c r="D8" s="5">
        <v>9000000</v>
      </c>
      <c r="E8" s="6">
        <v>6</v>
      </c>
      <c r="F8" s="5">
        <f t="shared" si="0"/>
        <v>540000</v>
      </c>
      <c r="G8" s="6">
        <v>1</v>
      </c>
      <c r="H8" s="5">
        <f t="shared" si="1"/>
        <v>90000</v>
      </c>
      <c r="I8" s="5">
        <f t="shared" si="2"/>
        <v>630000</v>
      </c>
    </row>
    <row r="9" spans="2:9" x14ac:dyDescent="0.25">
      <c r="B9" s="7" t="s">
        <v>16</v>
      </c>
      <c r="C9" s="7" t="s">
        <v>17</v>
      </c>
      <c r="D9" s="8">
        <v>12000000</v>
      </c>
      <c r="E9" s="9">
        <v>4.9000000000000004</v>
      </c>
      <c r="F9" s="8">
        <f t="shared" si="0"/>
        <v>588000.00000000012</v>
      </c>
      <c r="G9" s="9">
        <v>1</v>
      </c>
      <c r="H9" s="8">
        <f t="shared" si="1"/>
        <v>120000</v>
      </c>
      <c r="I9" s="8">
        <f t="shared" si="2"/>
        <v>708000.00000000012</v>
      </c>
    </row>
    <row r="10" spans="2:9" x14ac:dyDescent="0.25">
      <c r="B10" s="4" t="s">
        <v>18</v>
      </c>
      <c r="C10" s="4" t="s">
        <v>19</v>
      </c>
      <c r="D10" s="5">
        <v>4500000</v>
      </c>
      <c r="E10" s="6">
        <v>7</v>
      </c>
      <c r="F10" s="5">
        <f t="shared" si="0"/>
        <v>315000</v>
      </c>
      <c r="G10" s="6">
        <v>1</v>
      </c>
      <c r="H10" s="5">
        <f t="shared" si="1"/>
        <v>45000</v>
      </c>
      <c r="I10" s="5">
        <f t="shared" si="2"/>
        <v>360000</v>
      </c>
    </row>
    <row r="11" spans="2:9" x14ac:dyDescent="0.25">
      <c r="B11" s="7" t="s">
        <v>20</v>
      </c>
      <c r="C11" s="7" t="s">
        <v>21</v>
      </c>
      <c r="D11" s="8">
        <v>8500000</v>
      </c>
      <c r="E11" s="9">
        <v>7</v>
      </c>
      <c r="F11" s="8">
        <f t="shared" si="0"/>
        <v>595000</v>
      </c>
      <c r="G11" s="9">
        <v>4</v>
      </c>
      <c r="H11" s="8">
        <f t="shared" si="1"/>
        <v>340000</v>
      </c>
      <c r="I11" s="8">
        <f t="shared" si="2"/>
        <v>935000</v>
      </c>
    </row>
    <row r="12" spans="2:9" x14ac:dyDescent="0.25">
      <c r="B12" s="4" t="s">
        <v>22</v>
      </c>
      <c r="C12" s="4" t="s">
        <v>23</v>
      </c>
      <c r="D12" s="5">
        <v>9500000</v>
      </c>
      <c r="E12" s="6">
        <v>5</v>
      </c>
      <c r="F12" s="5">
        <f t="shared" si="0"/>
        <v>475000</v>
      </c>
      <c r="G12" s="6">
        <v>0.5</v>
      </c>
      <c r="H12" s="5">
        <f t="shared" si="1"/>
        <v>47500</v>
      </c>
      <c r="I12" s="5">
        <f t="shared" si="2"/>
        <v>522500</v>
      </c>
    </row>
    <row r="13" spans="2:9" x14ac:dyDescent="0.25">
      <c r="B13" s="7" t="s">
        <v>24</v>
      </c>
      <c r="C13" s="7" t="s">
        <v>25</v>
      </c>
      <c r="D13" s="8">
        <v>6000000</v>
      </c>
      <c r="E13" s="9">
        <v>6</v>
      </c>
      <c r="F13" s="8">
        <f t="shared" si="0"/>
        <v>360000</v>
      </c>
      <c r="G13" s="9">
        <v>1.1000000000000001</v>
      </c>
      <c r="H13" s="8">
        <f t="shared" si="1"/>
        <v>66000.000000000015</v>
      </c>
      <c r="I13" s="8">
        <f t="shared" si="2"/>
        <v>426000</v>
      </c>
    </row>
    <row r="14" spans="2:9" x14ac:dyDescent="0.25">
      <c r="B14" s="4" t="s">
        <v>26</v>
      </c>
      <c r="C14" s="4" t="s">
        <v>27</v>
      </c>
      <c r="D14" s="5">
        <v>3500000</v>
      </c>
      <c r="E14" s="6">
        <v>5</v>
      </c>
      <c r="F14" s="5">
        <f t="shared" si="0"/>
        <v>175000</v>
      </c>
      <c r="G14" s="6">
        <v>1</v>
      </c>
      <c r="H14" s="5">
        <f t="shared" si="1"/>
        <v>35000</v>
      </c>
      <c r="I14" s="5">
        <f t="shared" si="2"/>
        <v>210000</v>
      </c>
    </row>
    <row r="15" spans="2:9" x14ac:dyDescent="0.25">
      <c r="B15" s="7" t="s">
        <v>28</v>
      </c>
      <c r="C15" s="7" t="s">
        <v>29</v>
      </c>
      <c r="D15" s="8">
        <v>15000000</v>
      </c>
      <c r="E15" s="9">
        <v>7</v>
      </c>
      <c r="F15" s="8">
        <f t="shared" si="0"/>
        <v>1050000</v>
      </c>
      <c r="G15" s="9">
        <v>1</v>
      </c>
      <c r="H15" s="8">
        <f t="shared" si="1"/>
        <v>150000</v>
      </c>
      <c r="I15" s="8">
        <f t="shared" si="2"/>
        <v>1200000</v>
      </c>
    </row>
    <row r="16" spans="2:9" x14ac:dyDescent="0.25">
      <c r="B16" s="4" t="s">
        <v>12</v>
      </c>
      <c r="C16" s="4" t="s">
        <v>30</v>
      </c>
      <c r="D16" s="5">
        <v>4000000</v>
      </c>
      <c r="E16" s="6">
        <v>7</v>
      </c>
      <c r="F16" s="5">
        <f t="shared" si="0"/>
        <v>280000</v>
      </c>
      <c r="G16" s="6">
        <v>1</v>
      </c>
      <c r="H16" s="5">
        <f t="shared" si="1"/>
        <v>40000</v>
      </c>
      <c r="I16" s="5">
        <f t="shared" si="2"/>
        <v>320000</v>
      </c>
    </row>
    <row r="17" spans="2:9" x14ac:dyDescent="0.25">
      <c r="B17" s="7" t="s">
        <v>10</v>
      </c>
      <c r="C17" s="7" t="s">
        <v>31</v>
      </c>
      <c r="D17" s="8">
        <v>6500000</v>
      </c>
      <c r="E17" s="9">
        <v>8</v>
      </c>
      <c r="F17" s="8">
        <f t="shared" si="0"/>
        <v>520000</v>
      </c>
      <c r="G17" s="9">
        <v>2</v>
      </c>
      <c r="H17" s="8">
        <f t="shared" si="1"/>
        <v>130000</v>
      </c>
      <c r="I17" s="8">
        <f t="shared" si="2"/>
        <v>650000</v>
      </c>
    </row>
    <row r="18" spans="2:9" x14ac:dyDescent="0.25">
      <c r="B18" s="4" t="s">
        <v>32</v>
      </c>
      <c r="C18" s="4" t="s">
        <v>33</v>
      </c>
      <c r="D18" s="5">
        <v>7000000</v>
      </c>
      <c r="E18" s="6">
        <v>7.5</v>
      </c>
      <c r="F18" s="5">
        <f t="shared" si="0"/>
        <v>525000</v>
      </c>
      <c r="G18" s="6">
        <v>1</v>
      </c>
      <c r="H18" s="5">
        <f t="shared" si="1"/>
        <v>70000</v>
      </c>
      <c r="I18" s="5">
        <f t="shared" si="2"/>
        <v>595000</v>
      </c>
    </row>
    <row r="19" spans="2:9" x14ac:dyDescent="0.25">
      <c r="B19" s="7" t="s">
        <v>34</v>
      </c>
      <c r="C19" s="7" t="s">
        <v>35</v>
      </c>
      <c r="D19" s="8">
        <v>11000000</v>
      </c>
      <c r="E19" s="9">
        <v>5</v>
      </c>
      <c r="F19" s="8">
        <f t="shared" si="0"/>
        <v>550000</v>
      </c>
      <c r="G19" s="9">
        <v>1</v>
      </c>
      <c r="H19" s="8">
        <f t="shared" si="1"/>
        <v>110000</v>
      </c>
      <c r="I19" s="8">
        <f t="shared" si="2"/>
        <v>660000</v>
      </c>
    </row>
    <row r="20" spans="2:9" x14ac:dyDescent="0.25">
      <c r="B20" s="4" t="s">
        <v>36</v>
      </c>
      <c r="C20" s="4" t="s">
        <v>37</v>
      </c>
      <c r="D20" s="5">
        <v>5500000</v>
      </c>
      <c r="E20" s="6">
        <v>6</v>
      </c>
      <c r="F20" s="5">
        <f t="shared" si="0"/>
        <v>330000</v>
      </c>
      <c r="G20" s="6">
        <v>2</v>
      </c>
      <c r="H20" s="5">
        <f t="shared" si="1"/>
        <v>110000</v>
      </c>
      <c r="I20" s="5">
        <f t="shared" si="2"/>
        <v>440000</v>
      </c>
    </row>
    <row r="21" spans="2:9" x14ac:dyDescent="0.25">
      <c r="B21" s="7" t="s">
        <v>38</v>
      </c>
      <c r="C21" s="7" t="s">
        <v>39</v>
      </c>
      <c r="D21" s="8">
        <v>4800000</v>
      </c>
      <c r="E21" s="9">
        <v>4.5</v>
      </c>
      <c r="F21" s="8">
        <f t="shared" si="0"/>
        <v>216000</v>
      </c>
      <c r="G21" s="9">
        <v>3</v>
      </c>
      <c r="H21" s="8">
        <f t="shared" si="1"/>
        <v>144000</v>
      </c>
      <c r="I21" s="8">
        <f t="shared" si="2"/>
        <v>360000</v>
      </c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DEB86-949F-45EE-8D2B-B2C00DB6E5CF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0" customWidth="1"/>
    <col min="3" max="3" width="45.7109375" style="10" customWidth="1"/>
    <col min="4" max="4" width="65.7109375" style="10" customWidth="1"/>
    <col min="5" max="5" width="80.7109375" style="10" customWidth="1"/>
    <col min="6" max="6" width="3" style="10" customWidth="1"/>
    <col min="7" max="16384" width="9.140625" style="10"/>
  </cols>
  <sheetData>
    <row r="1" spans="2:5" ht="8.1" customHeight="1" x14ac:dyDescent="0.25"/>
    <row r="2" spans="2:5" ht="33.950000000000003" customHeight="1" x14ac:dyDescent="0.25">
      <c r="B2" s="11" t="s">
        <v>40</v>
      </c>
      <c r="C2" s="11"/>
      <c r="D2" s="11"/>
      <c r="E2" s="11"/>
    </row>
    <row r="3" spans="2:5" ht="18" customHeight="1" x14ac:dyDescent="0.25">
      <c r="B3" s="12" t="s">
        <v>41</v>
      </c>
      <c r="C3" s="12"/>
      <c r="D3" s="12"/>
      <c r="E3" s="12"/>
    </row>
    <row r="4" spans="2:5" ht="6" customHeight="1" x14ac:dyDescent="0.25"/>
    <row r="5" spans="2:5" ht="20.100000000000001" customHeight="1" x14ac:dyDescent="0.25">
      <c r="B5" s="13" t="s">
        <v>42</v>
      </c>
      <c r="C5" s="14"/>
      <c r="D5" s="15" t="s">
        <v>43</v>
      </c>
      <c r="E5" s="15" t="s">
        <v>44</v>
      </c>
    </row>
    <row r="6" spans="2:5" ht="20.100000000000001" customHeight="1" x14ac:dyDescent="0.25">
      <c r="B6" s="16" t="s">
        <v>45</v>
      </c>
      <c r="C6" s="17"/>
      <c r="D6" s="18" t="s">
        <v>46</v>
      </c>
      <c r="E6" s="19" t="s">
        <v>47</v>
      </c>
    </row>
    <row r="7" spans="2:5" ht="20.100000000000001" customHeight="1" x14ac:dyDescent="0.25">
      <c r="B7" s="20" t="s">
        <v>48</v>
      </c>
      <c r="C7" s="21"/>
      <c r="D7" s="22" t="s">
        <v>49</v>
      </c>
      <c r="E7" s="23" t="s">
        <v>50</v>
      </c>
    </row>
    <row r="8" spans="2:5" ht="20.100000000000001" customHeight="1" x14ac:dyDescent="0.25">
      <c r="B8" s="24" t="s">
        <v>51</v>
      </c>
      <c r="C8" s="25"/>
      <c r="D8" s="18" t="s">
        <v>52</v>
      </c>
      <c r="E8" s="19" t="s">
        <v>53</v>
      </c>
    </row>
    <row r="9" spans="2:5" ht="6" customHeight="1" x14ac:dyDescent="0.25"/>
    <row r="10" spans="2:5" ht="20.100000000000001" customHeight="1" x14ac:dyDescent="0.25">
      <c r="B10" s="26" t="s">
        <v>54</v>
      </c>
      <c r="C10" s="15" t="s">
        <v>55</v>
      </c>
      <c r="D10" s="15" t="s">
        <v>56</v>
      </c>
      <c r="E10" s="15" t="s">
        <v>57</v>
      </c>
    </row>
    <row r="11" spans="2:5" ht="20.100000000000001" customHeight="1" x14ac:dyDescent="0.25">
      <c r="B11" s="27">
        <v>1</v>
      </c>
      <c r="C11" s="22" t="s">
        <v>58</v>
      </c>
      <c r="D11" s="22" t="s">
        <v>59</v>
      </c>
      <c r="E11" s="23" t="s">
        <v>60</v>
      </c>
    </row>
    <row r="12" spans="2:5" ht="20.100000000000001" customHeight="1" x14ac:dyDescent="0.25">
      <c r="B12" s="28">
        <v>2</v>
      </c>
      <c r="C12" s="18" t="s">
        <v>61</v>
      </c>
      <c r="D12" s="18" t="s">
        <v>62</v>
      </c>
      <c r="E12" s="19" t="s">
        <v>63</v>
      </c>
    </row>
    <row r="13" spans="2:5" ht="20.100000000000001" customHeight="1" x14ac:dyDescent="0.25">
      <c r="B13" s="27">
        <v>3</v>
      </c>
      <c r="C13" s="22" t="s">
        <v>64</v>
      </c>
      <c r="D13" s="22" t="s">
        <v>65</v>
      </c>
      <c r="E13" s="23" t="s">
        <v>66</v>
      </c>
    </row>
    <row r="14" spans="2:5" ht="20.100000000000001" customHeight="1" x14ac:dyDescent="0.25">
      <c r="B14" s="28">
        <v>4</v>
      </c>
      <c r="C14" s="18" t="s">
        <v>67</v>
      </c>
      <c r="D14" s="18" t="s">
        <v>68</v>
      </c>
      <c r="E14" s="19" t="s">
        <v>69</v>
      </c>
    </row>
    <row r="15" spans="2:5" ht="20.100000000000001" customHeight="1" x14ac:dyDescent="0.25">
      <c r="B15" s="27">
        <v>5</v>
      </c>
      <c r="C15" s="22" t="s">
        <v>70</v>
      </c>
      <c r="D15" s="22" t="s">
        <v>71</v>
      </c>
      <c r="E15" s="23" t="s">
        <v>72</v>
      </c>
    </row>
    <row r="16" spans="2:5" ht="20.100000000000001" customHeight="1" x14ac:dyDescent="0.25">
      <c r="B16" s="28">
        <v>6</v>
      </c>
      <c r="C16" s="18" t="s">
        <v>73</v>
      </c>
      <c r="D16" s="18" t="s">
        <v>74</v>
      </c>
      <c r="E16" s="19" t="s">
        <v>75</v>
      </c>
    </row>
    <row r="17" spans="2:5" ht="20.100000000000001" customHeight="1" x14ac:dyDescent="0.25">
      <c r="B17" s="27">
        <v>7</v>
      </c>
      <c r="C17" s="22" t="s">
        <v>76</v>
      </c>
      <c r="D17" s="22" t="s">
        <v>77</v>
      </c>
      <c r="E17" s="23" t="s">
        <v>78</v>
      </c>
    </row>
    <row r="18" spans="2:5" ht="20.100000000000001" customHeight="1" x14ac:dyDescent="0.25">
      <c r="B18" s="28">
        <v>8</v>
      </c>
      <c r="C18" s="18" t="s">
        <v>79</v>
      </c>
      <c r="D18" s="18" t="s">
        <v>80</v>
      </c>
      <c r="E18" s="19" t="s">
        <v>81</v>
      </c>
    </row>
    <row r="19" spans="2:5" ht="20.100000000000001" customHeight="1" x14ac:dyDescent="0.25">
      <c r="B19" s="27">
        <v>9</v>
      </c>
      <c r="C19" s="22" t="s">
        <v>82</v>
      </c>
      <c r="D19" s="22" t="s">
        <v>83</v>
      </c>
      <c r="E19" s="23" t="s">
        <v>84</v>
      </c>
    </row>
    <row r="20" spans="2:5" ht="20.100000000000001" customHeight="1" x14ac:dyDescent="0.25">
      <c r="B20" s="28">
        <v>10</v>
      </c>
      <c r="C20" s="18" t="s">
        <v>85</v>
      </c>
      <c r="D20" s="18" t="s">
        <v>86</v>
      </c>
      <c r="E20" s="19" t="s">
        <v>87</v>
      </c>
    </row>
    <row r="21" spans="2:5" ht="20.100000000000001" customHeight="1" x14ac:dyDescent="0.25">
      <c r="B21" s="27">
        <v>11</v>
      </c>
      <c r="C21" s="22" t="s">
        <v>88</v>
      </c>
      <c r="D21" s="22" t="s">
        <v>89</v>
      </c>
      <c r="E21" s="23" t="s">
        <v>90</v>
      </c>
    </row>
    <row r="22" spans="2:5" ht="20.100000000000001" customHeight="1" x14ac:dyDescent="0.25">
      <c r="B22" s="28">
        <v>12</v>
      </c>
      <c r="C22" s="18" t="s">
        <v>91</v>
      </c>
      <c r="D22" s="18" t="s">
        <v>92</v>
      </c>
      <c r="E22" s="19" t="s">
        <v>93</v>
      </c>
    </row>
    <row r="23" spans="2:5" ht="20.100000000000001" customHeight="1" x14ac:dyDescent="0.25">
      <c r="B23" s="27">
        <v>13</v>
      </c>
      <c r="C23" s="22" t="s">
        <v>94</v>
      </c>
      <c r="D23" s="22" t="s">
        <v>95</v>
      </c>
      <c r="E23" s="23" t="s">
        <v>96</v>
      </c>
    </row>
    <row r="24" spans="2:5" ht="20.100000000000001" customHeight="1" x14ac:dyDescent="0.25">
      <c r="B24" s="28">
        <v>14</v>
      </c>
      <c r="C24" s="18" t="s">
        <v>97</v>
      </c>
      <c r="D24" s="18" t="s">
        <v>98</v>
      </c>
      <c r="E24" s="19" t="s">
        <v>99</v>
      </c>
    </row>
    <row r="25" spans="2:5" ht="20.100000000000001" customHeight="1" x14ac:dyDescent="0.25">
      <c r="B25" s="27">
        <v>15</v>
      </c>
      <c r="C25" s="22" t="s">
        <v>100</v>
      </c>
      <c r="D25" s="22" t="s">
        <v>101</v>
      </c>
      <c r="E25" s="23" t="s">
        <v>102</v>
      </c>
    </row>
    <row r="26" spans="2:5" ht="20.100000000000001" customHeight="1" x14ac:dyDescent="0.25">
      <c r="B26" s="28">
        <v>16</v>
      </c>
      <c r="C26" s="18" t="s">
        <v>103</v>
      </c>
      <c r="D26" s="18" t="s">
        <v>104</v>
      </c>
      <c r="E26" s="19" t="s">
        <v>105</v>
      </c>
    </row>
    <row r="27" spans="2:5" ht="20.100000000000001" customHeight="1" x14ac:dyDescent="0.25">
      <c r="B27" s="27">
        <v>17</v>
      </c>
      <c r="C27" s="22" t="s">
        <v>106</v>
      </c>
      <c r="D27" s="22" t="s">
        <v>107</v>
      </c>
      <c r="E27" s="23" t="s">
        <v>108</v>
      </c>
    </row>
    <row r="28" spans="2:5" ht="20.100000000000001" customHeight="1" x14ac:dyDescent="0.25">
      <c r="B28" s="28">
        <v>18</v>
      </c>
      <c r="C28" s="18" t="s">
        <v>109</v>
      </c>
      <c r="D28" s="18" t="s">
        <v>110</v>
      </c>
      <c r="E28" s="19" t="s">
        <v>111</v>
      </c>
    </row>
    <row r="29" spans="2:5" ht="20.100000000000001" customHeight="1" x14ac:dyDescent="0.25">
      <c r="B29" s="27">
        <v>19</v>
      </c>
      <c r="C29" s="22" t="s">
        <v>112</v>
      </c>
      <c r="D29" s="22" t="s">
        <v>113</v>
      </c>
      <c r="E29" s="23" t="s">
        <v>114</v>
      </c>
    </row>
    <row r="30" spans="2:5" ht="20.100000000000001" customHeight="1" x14ac:dyDescent="0.25">
      <c r="B30" s="28">
        <v>20</v>
      </c>
      <c r="C30" s="18" t="s">
        <v>115</v>
      </c>
      <c r="D30" s="18" t="s">
        <v>116</v>
      </c>
      <c r="E30" s="19" t="s">
        <v>117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314FFDC2-C8F3-4C18-9742-7F8348226C14}"/>
    <hyperlink ref="E7" r:id="rId2" tooltip="Browse all template categories" xr:uid="{4D0F5A52-5EC1-452E-A177-AB6C9C8FE7B3}"/>
    <hyperlink ref="E8" r:id="rId3" tooltip="Email Excel Gurukul Online for custom templates" xr:uid="{4E596AD4-0933-4FAD-97AD-327595BA5231}"/>
    <hyperlink ref="E11" r:id="rId4" tooltip="Browse 📊  Project Management templates on Excel Gurukul Online" xr:uid="{0F7B475F-F3D8-4583-82D9-E5661C389B89}"/>
    <hyperlink ref="E12" r:id="rId5" tooltip="Browse 📉  Charts, Dashboards &amp; Analytics templates on Excel Gurukul Online" xr:uid="{F6D037C9-EA7F-4A8D-99C1-7E4773A37875}"/>
    <hyperlink ref="E13" r:id="rId6" tooltip="Browse 💻  Technology &amp; IT templates on Excel Gurukul Online" xr:uid="{1F54AC2A-D734-4FB9-967D-9C55BDBF7C99}"/>
    <hyperlink ref="E14" r:id="rId7" tooltip="Browse 🏛️  Corporate Governance templates on Excel Gurukul Online" xr:uid="{422E272A-9E2E-4F18-95D8-84E968526CF9}"/>
    <hyperlink ref="E15" r:id="rId8" tooltip="Browse 📈  Sales &amp; Marketing templates on Excel Gurukul Online" xr:uid="{C1098F1C-3E83-4654-BC60-D7DE3A5F63A9}"/>
    <hyperlink ref="E16" r:id="rId9" xr:uid="{CB24F576-DFED-4258-921E-037E0DF9E2A3}"/>
    <hyperlink ref="E17" r:id="rId10" xr:uid="{2A1962E5-A29D-4FD4-8F28-83AC98612EBF}"/>
    <hyperlink ref="E18" r:id="rId11" tooltip="Browse 💼  Business &amp; Operations templates on Excel Gurukul Online" xr:uid="{8DDD0EF0-B884-4FCA-A777-C1EF551995D2}"/>
    <hyperlink ref="E19" r:id="rId12" tooltip="Browse ⚖️  Legal &amp; Compliance templates on Excel Gurukul Online" xr:uid="{F69BCF30-3DF8-4C29-932B-CA6BCB371491}"/>
    <hyperlink ref="E20" r:id="rId13" xr:uid="{BF810733-4C66-4F5C-A730-25254125B860}"/>
    <hyperlink ref="E22" r:id="rId14" xr:uid="{AC93FA03-4A11-499D-89CF-1CB30AF0309B}"/>
    <hyperlink ref="E23" r:id="rId15" xr:uid="{AD40C2F8-4E20-4DD8-9167-01A49059A3B9}"/>
    <hyperlink ref="E24" r:id="rId16" xr:uid="{A4C77583-9D0C-46A9-971E-F29DABF4DD2F}"/>
    <hyperlink ref="E25" r:id="rId17" xr:uid="{3C25B6CF-0EB2-45C4-84B0-A54CAD57F675}"/>
    <hyperlink ref="E26" r:id="rId18" tooltip="Browse 🏨  Hospitality &amp; Tourism templates on Excel Gurukul Online" xr:uid="{BA0FF647-77F8-4171-B211-E358E587CB73}"/>
    <hyperlink ref="E27" r:id="rId19" tooltip="Browse 📦  Inventory &amp; Logistics templates on Excel Gurukul Online" xr:uid="{66330865-85B8-4A94-897A-ED53B05914AA}"/>
    <hyperlink ref="E28" r:id="rId20" xr:uid="{7D2A55A4-0EE2-4F84-A3F7-B2C937A0413D}"/>
    <hyperlink ref="E29" r:id="rId21" xr:uid="{0C29CC1C-9F0D-458A-9632-3716DC4D606D}"/>
    <hyperlink ref="E30" r:id="rId22" xr:uid="{F5BF0F82-B666-494B-99A4-286094140E5A}"/>
    <hyperlink ref="E21" r:id="rId23" xr:uid="{C8D2D418-D122-4295-8111-879D1F69F793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Stamp Duty Calculator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2026-06-21T10:50:45Z</dcterms:created>
  <dcterms:modified xsi:type="dcterms:W3CDTF">2026-06-21T18:26:40Z</dcterms:modified>
  <dc:language>en-US</dc:language>
</cp:coreProperties>
</file>