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5C892C4E39691127A8D3CBBC0E7663807FE5" xr6:coauthVersionLast="47" xr6:coauthVersionMax="47" xr10:uidLastSave="{6A0CC573-A916-4C00-B71B-3238DA7865A6}"/>
  <bookViews>
    <workbookView xWindow="-120" yWindow="-120" windowWidth="29040" windowHeight="15720" tabRatio="500" xr2:uid="{00000000-000D-0000-FFFF-FFFF00000000}"/>
  </bookViews>
  <sheets>
    <sheet name="Sales Pipeline Track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21" i="1" s="1"/>
</calcChain>
</file>

<file path=xl/sharedStrings.xml><?xml version="1.0" encoding="utf-8"?>
<sst xmlns="http://schemas.openxmlformats.org/spreadsheetml/2006/main" count="165" uniqueCount="139">
  <si>
    <t>SALES PIPELINE &amp; FORECAST TRACKER</t>
  </si>
  <si>
    <t>Track deals by stage with value, win probability and weighted forecast</t>
  </si>
  <si>
    <t>Deal</t>
  </si>
  <si>
    <t>Client</t>
  </si>
  <si>
    <t>Stage</t>
  </si>
  <si>
    <t>Value (₹)</t>
  </si>
  <si>
    <t>Probability (%)</t>
  </si>
  <si>
    <t>Weighted Value (₹)</t>
  </si>
  <si>
    <t>Owner</t>
  </si>
  <si>
    <t>Close Date</t>
  </si>
  <si>
    <t>Status</t>
  </si>
  <si>
    <t>ERP Rollout</t>
  </si>
  <si>
    <t>Tata Steel</t>
  </si>
  <si>
    <t>Negotiation</t>
  </si>
  <si>
    <t>A. Rao</t>
  </si>
  <si>
    <t>Open</t>
  </si>
  <si>
    <t>Cloud Migration</t>
  </si>
  <si>
    <t>Infosys</t>
  </si>
  <si>
    <t>Proposal</t>
  </si>
  <si>
    <t>B. Shah</t>
  </si>
  <si>
    <t>Annual AMC</t>
  </si>
  <si>
    <t>Wipro</t>
  </si>
  <si>
    <t>Closed Won</t>
  </si>
  <si>
    <t>C. Iyer</t>
  </si>
  <si>
    <t>Won</t>
  </si>
  <si>
    <t>CRM Licences</t>
  </si>
  <si>
    <t>HDFC</t>
  </si>
  <si>
    <t>Discovery</t>
  </si>
  <si>
    <t>D. Khan</t>
  </si>
  <si>
    <t>Security Audit</t>
  </si>
  <si>
    <t>ICICI</t>
  </si>
  <si>
    <t>E. Das</t>
  </si>
  <si>
    <t>Data Warehouse</t>
  </si>
  <si>
    <t>Reliance</t>
  </si>
  <si>
    <t>F. Nair</t>
  </si>
  <si>
    <t>Mobile App</t>
  </si>
  <si>
    <t>Zomato</t>
  </si>
  <si>
    <t>G. Menon</t>
  </si>
  <si>
    <t>Support Renewal</t>
  </si>
  <si>
    <t>Airtel</t>
  </si>
  <si>
    <t>H. Bose</t>
  </si>
  <si>
    <t>BI Dashboards</t>
  </si>
  <si>
    <t>Flipkart</t>
  </si>
  <si>
    <t>I. Reddy</t>
  </si>
  <si>
    <t>DevOps Setup</t>
  </si>
  <si>
    <t>Paytm</t>
  </si>
  <si>
    <t>J. Pillai</t>
  </si>
  <si>
    <t>Network Upgrade</t>
  </si>
  <si>
    <t>SBI</t>
  </si>
  <si>
    <t>K. Gupta</t>
  </si>
  <si>
    <t>Training Program</t>
  </si>
  <si>
    <t>L&amp;T</t>
  </si>
  <si>
    <t>L. Joshi</t>
  </si>
  <si>
    <t>API Platform</t>
  </si>
  <si>
    <t>Swiggy</t>
  </si>
  <si>
    <t>M. Verma</t>
  </si>
  <si>
    <t>Migration Phase 2</t>
  </si>
  <si>
    <t>N. Singh</t>
  </si>
  <si>
    <t>Managed Services</t>
  </si>
  <si>
    <t>O. Khan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</si>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</sst>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%"/>
    <numFmt numFmtId="165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3" fontId="5" fillId="4" borderId="1" xfId="0" applyNumberFormat="1" applyFont="1" applyFill="1" applyBorder="1" applyAlignment="1">
      <alignment horizontal="left" vertical="center" indent="1"/>
    </xf>
    <xf numFmtId="164" fontId="5" fillId="4" borderId="1" xfId="0" applyNumberFormat="1" applyFont="1" applyFill="1" applyBorder="1" applyAlignment="1">
      <alignment horizontal="left" vertical="center" indent="1"/>
    </xf>
    <xf numFmtId="165" fontId="5" fillId="4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horizontal="left" vertical="center" indent="1"/>
    </xf>
    <xf numFmtId="164" fontId="5" fillId="3" borderId="1" xfId="0" applyNumberFormat="1" applyFont="1" applyFill="1" applyBorder="1" applyAlignment="1">
      <alignment horizontal="left" vertical="center" indent="1"/>
    </xf>
    <xf numFmtId="165" fontId="5" fillId="3" borderId="1" xfId="0" applyNumberFormat="1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3" fontId="6" fillId="5" borderId="1" xfId="0" applyNumberFormat="1" applyFont="1" applyFill="1" applyBorder="1" applyAlignment="1">
      <alignment horizontal="left" vertical="center" indent="1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EDCB3D84-D65C-41B0-B72D-39A6B87AF369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20" customWidth="1"/>
    <col min="3" max="3" width="13" customWidth="1"/>
    <col min="4" max="4" width="14" customWidth="1"/>
    <col min="5" max="5" width="12" customWidth="1"/>
    <col min="6" max="6" width="18" customWidth="1"/>
    <col min="7" max="7" width="21" customWidth="1"/>
    <col min="8" max="8" width="12" customWidth="1"/>
    <col min="9" max="9" width="14" customWidth="1"/>
    <col min="10" max="10" width="11" customWidth="1"/>
  </cols>
  <sheetData>
    <row r="1" spans="2:10" ht="12" customHeight="1" x14ac:dyDescent="0.25"/>
    <row r="2" spans="2:10" ht="27.7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ht="15.75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ht="19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25">
      <c r="B6" s="4" t="s">
        <v>11</v>
      </c>
      <c r="C6" s="4" t="s">
        <v>12</v>
      </c>
      <c r="D6" s="4" t="s">
        <v>13</v>
      </c>
      <c r="E6" s="5">
        <v>2500000</v>
      </c>
      <c r="F6" s="6">
        <v>70</v>
      </c>
      <c r="G6" s="5">
        <f t="shared" ref="G6:G20" si="0">E6*F6/100</f>
        <v>1750000</v>
      </c>
      <c r="H6" s="4" t="s">
        <v>14</v>
      </c>
      <c r="I6" s="7">
        <v>46218</v>
      </c>
      <c r="J6" s="4" t="s">
        <v>15</v>
      </c>
    </row>
    <row r="7" spans="2:10" x14ac:dyDescent="0.25">
      <c r="B7" s="8" t="s">
        <v>16</v>
      </c>
      <c r="C7" s="8" t="s">
        <v>17</v>
      </c>
      <c r="D7" s="8" t="s">
        <v>18</v>
      </c>
      <c r="E7" s="9">
        <v>1800000</v>
      </c>
      <c r="F7" s="10">
        <v>50</v>
      </c>
      <c r="G7" s="9">
        <f t="shared" si="0"/>
        <v>900000</v>
      </c>
      <c r="H7" s="8" t="s">
        <v>19</v>
      </c>
      <c r="I7" s="11">
        <v>46233</v>
      </c>
      <c r="J7" s="8" t="s">
        <v>15</v>
      </c>
    </row>
    <row r="8" spans="2:10" x14ac:dyDescent="0.25">
      <c r="B8" s="4" t="s">
        <v>20</v>
      </c>
      <c r="C8" s="4" t="s">
        <v>21</v>
      </c>
      <c r="D8" s="4" t="s">
        <v>22</v>
      </c>
      <c r="E8" s="5">
        <v>600000</v>
      </c>
      <c r="F8" s="6">
        <v>100</v>
      </c>
      <c r="G8" s="5">
        <f t="shared" si="0"/>
        <v>600000</v>
      </c>
      <c r="H8" s="4" t="s">
        <v>23</v>
      </c>
      <c r="I8" s="7">
        <v>46183</v>
      </c>
      <c r="J8" s="4" t="s">
        <v>24</v>
      </c>
    </row>
    <row r="9" spans="2:10" x14ac:dyDescent="0.25">
      <c r="B9" s="8" t="s">
        <v>25</v>
      </c>
      <c r="C9" s="8" t="s">
        <v>26</v>
      </c>
      <c r="D9" s="8" t="s">
        <v>27</v>
      </c>
      <c r="E9" s="9">
        <v>1200000</v>
      </c>
      <c r="F9" s="10">
        <v>30</v>
      </c>
      <c r="G9" s="9">
        <f t="shared" si="0"/>
        <v>360000</v>
      </c>
      <c r="H9" s="8" t="s">
        <v>28</v>
      </c>
      <c r="I9" s="11">
        <v>46254</v>
      </c>
      <c r="J9" s="8" t="s">
        <v>15</v>
      </c>
    </row>
    <row r="10" spans="2:10" x14ac:dyDescent="0.25">
      <c r="B10" s="4" t="s">
        <v>29</v>
      </c>
      <c r="C10" s="4" t="s">
        <v>30</v>
      </c>
      <c r="D10" s="4" t="s">
        <v>13</v>
      </c>
      <c r="E10" s="5">
        <v>900000</v>
      </c>
      <c r="F10" s="6">
        <v>60</v>
      </c>
      <c r="G10" s="5">
        <f t="shared" si="0"/>
        <v>540000</v>
      </c>
      <c r="H10" s="4" t="s">
        <v>31</v>
      </c>
      <c r="I10" s="7">
        <v>46208</v>
      </c>
      <c r="J10" s="4" t="s">
        <v>15</v>
      </c>
    </row>
    <row r="11" spans="2:10" x14ac:dyDescent="0.25">
      <c r="B11" s="8" t="s">
        <v>32</v>
      </c>
      <c r="C11" s="8" t="s">
        <v>33</v>
      </c>
      <c r="D11" s="8" t="s">
        <v>18</v>
      </c>
      <c r="E11" s="9">
        <v>3200000</v>
      </c>
      <c r="F11" s="10">
        <v>40</v>
      </c>
      <c r="G11" s="9">
        <f t="shared" si="0"/>
        <v>1280000</v>
      </c>
      <c r="H11" s="8" t="s">
        <v>34</v>
      </c>
      <c r="I11" s="11">
        <v>46265</v>
      </c>
      <c r="J11" s="8" t="s">
        <v>15</v>
      </c>
    </row>
    <row r="12" spans="2:10" x14ac:dyDescent="0.25">
      <c r="B12" s="4" t="s">
        <v>35</v>
      </c>
      <c r="C12" s="4" t="s">
        <v>36</v>
      </c>
      <c r="D12" s="4" t="s">
        <v>27</v>
      </c>
      <c r="E12" s="5">
        <v>1500000</v>
      </c>
      <c r="F12" s="6">
        <v>25</v>
      </c>
      <c r="G12" s="5">
        <f t="shared" si="0"/>
        <v>375000</v>
      </c>
      <c r="H12" s="4" t="s">
        <v>37</v>
      </c>
      <c r="I12" s="7">
        <v>46275</v>
      </c>
      <c r="J12" s="4" t="s">
        <v>15</v>
      </c>
    </row>
    <row r="13" spans="2:10" x14ac:dyDescent="0.25">
      <c r="B13" s="8" t="s">
        <v>38</v>
      </c>
      <c r="C13" s="8" t="s">
        <v>39</v>
      </c>
      <c r="D13" s="8" t="s">
        <v>22</v>
      </c>
      <c r="E13" s="9">
        <v>450000</v>
      </c>
      <c r="F13" s="10">
        <v>100</v>
      </c>
      <c r="G13" s="9">
        <f t="shared" si="0"/>
        <v>450000</v>
      </c>
      <c r="H13" s="8" t="s">
        <v>40</v>
      </c>
      <c r="I13" s="11">
        <v>46185</v>
      </c>
      <c r="J13" s="8" t="s">
        <v>24</v>
      </c>
    </row>
    <row r="14" spans="2:10" x14ac:dyDescent="0.25">
      <c r="B14" s="4" t="s">
        <v>41</v>
      </c>
      <c r="C14" s="4" t="s">
        <v>42</v>
      </c>
      <c r="D14" s="4" t="s">
        <v>13</v>
      </c>
      <c r="E14" s="5">
        <v>800000</v>
      </c>
      <c r="F14" s="6">
        <v>65</v>
      </c>
      <c r="G14" s="5">
        <f t="shared" si="0"/>
        <v>520000</v>
      </c>
      <c r="H14" s="4" t="s">
        <v>43</v>
      </c>
      <c r="I14" s="7">
        <v>46221</v>
      </c>
      <c r="J14" s="4" t="s">
        <v>15</v>
      </c>
    </row>
    <row r="15" spans="2:10" x14ac:dyDescent="0.25">
      <c r="B15" s="8" t="s">
        <v>44</v>
      </c>
      <c r="C15" s="8" t="s">
        <v>45</v>
      </c>
      <c r="D15" s="8" t="s">
        <v>18</v>
      </c>
      <c r="E15" s="9">
        <v>1100000</v>
      </c>
      <c r="F15" s="10">
        <v>45</v>
      </c>
      <c r="G15" s="9">
        <f t="shared" si="0"/>
        <v>495000</v>
      </c>
      <c r="H15" s="8" t="s">
        <v>46</v>
      </c>
      <c r="I15" s="11">
        <v>46239</v>
      </c>
      <c r="J15" s="8" t="s">
        <v>15</v>
      </c>
    </row>
    <row r="16" spans="2:10" x14ac:dyDescent="0.25">
      <c r="B16" s="4" t="s">
        <v>47</v>
      </c>
      <c r="C16" s="4" t="s">
        <v>48</v>
      </c>
      <c r="D16" s="4" t="s">
        <v>27</v>
      </c>
      <c r="E16" s="5">
        <v>2000000</v>
      </c>
      <c r="F16" s="6">
        <v>20</v>
      </c>
      <c r="G16" s="5">
        <f t="shared" si="0"/>
        <v>400000</v>
      </c>
      <c r="H16" s="4" t="s">
        <v>49</v>
      </c>
      <c r="I16" s="7">
        <v>46290</v>
      </c>
      <c r="J16" s="4" t="s">
        <v>15</v>
      </c>
    </row>
    <row r="17" spans="2:10" x14ac:dyDescent="0.25">
      <c r="B17" s="8" t="s">
        <v>50</v>
      </c>
      <c r="C17" s="8" t="s">
        <v>51</v>
      </c>
      <c r="D17" s="8" t="s">
        <v>22</v>
      </c>
      <c r="E17" s="9">
        <v>350000</v>
      </c>
      <c r="F17" s="10">
        <v>100</v>
      </c>
      <c r="G17" s="9">
        <f t="shared" si="0"/>
        <v>350000</v>
      </c>
      <c r="H17" s="8" t="s">
        <v>52</v>
      </c>
      <c r="I17" s="11">
        <v>46181</v>
      </c>
      <c r="J17" s="8" t="s">
        <v>24</v>
      </c>
    </row>
    <row r="18" spans="2:10" x14ac:dyDescent="0.25">
      <c r="B18" s="4" t="s">
        <v>53</v>
      </c>
      <c r="C18" s="4" t="s">
        <v>54</v>
      </c>
      <c r="D18" s="4" t="s">
        <v>13</v>
      </c>
      <c r="E18" s="5">
        <v>1700000</v>
      </c>
      <c r="F18" s="6">
        <v>55</v>
      </c>
      <c r="G18" s="5">
        <f t="shared" si="0"/>
        <v>935000</v>
      </c>
      <c r="H18" s="4" t="s">
        <v>55</v>
      </c>
      <c r="I18" s="7">
        <v>46231</v>
      </c>
      <c r="J18" s="4" t="s">
        <v>15</v>
      </c>
    </row>
    <row r="19" spans="2:10" x14ac:dyDescent="0.25">
      <c r="B19" s="8" t="s">
        <v>56</v>
      </c>
      <c r="C19" s="8" t="s">
        <v>17</v>
      </c>
      <c r="D19" s="8" t="s">
        <v>18</v>
      </c>
      <c r="E19" s="9">
        <v>2200000</v>
      </c>
      <c r="F19" s="10">
        <v>50</v>
      </c>
      <c r="G19" s="9">
        <f t="shared" si="0"/>
        <v>1100000</v>
      </c>
      <c r="H19" s="8" t="s">
        <v>57</v>
      </c>
      <c r="I19" s="11">
        <v>46249</v>
      </c>
      <c r="J19" s="8" t="s">
        <v>15</v>
      </c>
    </row>
    <row r="20" spans="2:10" x14ac:dyDescent="0.25">
      <c r="B20" s="4" t="s">
        <v>58</v>
      </c>
      <c r="C20" s="4" t="s">
        <v>21</v>
      </c>
      <c r="D20" s="4" t="s">
        <v>27</v>
      </c>
      <c r="E20" s="5">
        <v>2600000</v>
      </c>
      <c r="F20" s="6">
        <v>30</v>
      </c>
      <c r="G20" s="5">
        <f t="shared" si="0"/>
        <v>780000</v>
      </c>
      <c r="H20" s="4" t="s">
        <v>59</v>
      </c>
      <c r="I20" s="7">
        <v>46295</v>
      </c>
      <c r="J20" s="4" t="s">
        <v>15</v>
      </c>
    </row>
    <row r="21" spans="2:10" x14ac:dyDescent="0.25">
      <c r="B21" s="12" t="s">
        <v>60</v>
      </c>
      <c r="C21" s="12"/>
      <c r="D21" s="12"/>
      <c r="E21" s="13">
        <f>SUM(E6:E20)</f>
        <v>22900000</v>
      </c>
      <c r="F21" s="12"/>
      <c r="G21" s="13">
        <f>SUM(G6:G20)</f>
        <v>10835000</v>
      </c>
      <c r="H21" s="12"/>
      <c r="I21" s="12"/>
      <c r="J21" s="12"/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2943B-7BBF-49DC-B99E-7E0153DF3328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4" customWidth="1"/>
    <col min="3" max="3" width="45.7109375" style="14" customWidth="1"/>
    <col min="4" max="4" width="65.7109375" style="14" customWidth="1"/>
    <col min="5" max="5" width="80.7109375" style="14" customWidth="1"/>
    <col min="6" max="6" width="3" style="14" customWidth="1"/>
    <col min="7" max="16384" width="9.140625" style="14"/>
  </cols>
  <sheetData>
    <row r="1" spans="2:5" ht="8.1" customHeight="1" x14ac:dyDescent="0.25"/>
    <row r="2" spans="2:5" ht="33.950000000000003" customHeight="1" x14ac:dyDescent="0.25">
      <c r="B2" s="15" t="s">
        <v>61</v>
      </c>
      <c r="C2" s="15"/>
      <c r="D2" s="15"/>
      <c r="E2" s="15"/>
    </row>
    <row r="3" spans="2:5" ht="18" customHeight="1" x14ac:dyDescent="0.25">
      <c r="B3" s="16" t="s">
        <v>62</v>
      </c>
      <c r="C3" s="16"/>
      <c r="D3" s="16"/>
      <c r="E3" s="16"/>
    </row>
    <row r="4" spans="2:5" ht="6" customHeight="1" x14ac:dyDescent="0.25"/>
    <row r="5" spans="2:5" ht="20.100000000000001" customHeight="1" x14ac:dyDescent="0.25">
      <c r="B5" s="17" t="s">
        <v>63</v>
      </c>
      <c r="C5" s="18"/>
      <c r="D5" s="19" t="s">
        <v>64</v>
      </c>
      <c r="E5" s="19" t="s">
        <v>65</v>
      </c>
    </row>
    <row r="6" spans="2:5" ht="20.100000000000001" customHeight="1" x14ac:dyDescent="0.25">
      <c r="B6" s="20" t="s">
        <v>66</v>
      </c>
      <c r="C6" s="21"/>
      <c r="D6" s="22" t="s">
        <v>67</v>
      </c>
      <c r="E6" s="23" t="s">
        <v>68</v>
      </c>
    </row>
    <row r="7" spans="2:5" ht="20.100000000000001" customHeight="1" x14ac:dyDescent="0.25">
      <c r="B7" s="24" t="s">
        <v>69</v>
      </c>
      <c r="C7" s="25"/>
      <c r="D7" s="26" t="s">
        <v>70</v>
      </c>
      <c r="E7" s="27" t="s">
        <v>71</v>
      </c>
    </row>
    <row r="8" spans="2:5" ht="20.100000000000001" customHeight="1" x14ac:dyDescent="0.25">
      <c r="B8" s="28" t="s">
        <v>72</v>
      </c>
      <c r="C8" s="29"/>
      <c r="D8" s="22" t="s">
        <v>73</v>
      </c>
      <c r="E8" s="23" t="s">
        <v>74</v>
      </c>
    </row>
    <row r="9" spans="2:5" ht="6" customHeight="1" x14ac:dyDescent="0.25"/>
    <row r="10" spans="2:5" ht="20.100000000000001" customHeight="1" x14ac:dyDescent="0.25">
      <c r="B10" s="30" t="s">
        <v>75</v>
      </c>
      <c r="C10" s="19" t="s">
        <v>76</v>
      </c>
      <c r="D10" s="19" t="s">
        <v>77</v>
      </c>
      <c r="E10" s="19" t="s">
        <v>78</v>
      </c>
    </row>
    <row r="11" spans="2:5" ht="20.100000000000001" customHeight="1" x14ac:dyDescent="0.25">
      <c r="B11" s="31">
        <v>1</v>
      </c>
      <c r="C11" s="26" t="s">
        <v>79</v>
      </c>
      <c r="D11" s="26" t="s">
        <v>80</v>
      </c>
      <c r="E11" s="27" t="s">
        <v>81</v>
      </c>
    </row>
    <row r="12" spans="2:5" ht="20.100000000000001" customHeight="1" x14ac:dyDescent="0.25">
      <c r="B12" s="32">
        <v>2</v>
      </c>
      <c r="C12" s="22" t="s">
        <v>82</v>
      </c>
      <c r="D12" s="22" t="s">
        <v>83</v>
      </c>
      <c r="E12" s="23" t="s">
        <v>84</v>
      </c>
    </row>
    <row r="13" spans="2:5" ht="20.100000000000001" customHeight="1" x14ac:dyDescent="0.25">
      <c r="B13" s="31">
        <v>3</v>
      </c>
      <c r="C13" s="26" t="s">
        <v>85</v>
      </c>
      <c r="D13" s="26" t="s">
        <v>86</v>
      </c>
      <c r="E13" s="27" t="s">
        <v>87</v>
      </c>
    </row>
    <row r="14" spans="2:5" ht="20.100000000000001" customHeight="1" x14ac:dyDescent="0.25">
      <c r="B14" s="32">
        <v>4</v>
      </c>
      <c r="C14" s="22" t="s">
        <v>88</v>
      </c>
      <c r="D14" s="22" t="s">
        <v>89</v>
      </c>
      <c r="E14" s="23" t="s">
        <v>90</v>
      </c>
    </row>
    <row r="15" spans="2:5" ht="20.100000000000001" customHeight="1" x14ac:dyDescent="0.25">
      <c r="B15" s="31">
        <v>5</v>
      </c>
      <c r="C15" s="26" t="s">
        <v>91</v>
      </c>
      <c r="D15" s="26" t="s">
        <v>92</v>
      </c>
      <c r="E15" s="27" t="s">
        <v>93</v>
      </c>
    </row>
    <row r="16" spans="2:5" ht="20.100000000000001" customHeight="1" x14ac:dyDescent="0.25">
      <c r="B16" s="32">
        <v>6</v>
      </c>
      <c r="C16" s="22" t="s">
        <v>94</v>
      </c>
      <c r="D16" s="22" t="s">
        <v>95</v>
      </c>
      <c r="E16" s="23" t="s">
        <v>96</v>
      </c>
    </row>
    <row r="17" spans="2:5" ht="20.100000000000001" customHeight="1" x14ac:dyDescent="0.25">
      <c r="B17" s="31">
        <v>7</v>
      </c>
      <c r="C17" s="26" t="s">
        <v>97</v>
      </c>
      <c r="D17" s="26" t="s">
        <v>98</v>
      </c>
      <c r="E17" s="27" t="s">
        <v>99</v>
      </c>
    </row>
    <row r="18" spans="2:5" ht="20.100000000000001" customHeight="1" x14ac:dyDescent="0.25">
      <c r="B18" s="32">
        <v>8</v>
      </c>
      <c r="C18" s="22" t="s">
        <v>100</v>
      </c>
      <c r="D18" s="22" t="s">
        <v>101</v>
      </c>
      <c r="E18" s="23" t="s">
        <v>102</v>
      </c>
    </row>
    <row r="19" spans="2:5" ht="20.100000000000001" customHeight="1" x14ac:dyDescent="0.25">
      <c r="B19" s="31">
        <v>9</v>
      </c>
      <c r="C19" s="26" t="s">
        <v>103</v>
      </c>
      <c r="D19" s="26" t="s">
        <v>104</v>
      </c>
      <c r="E19" s="27" t="s">
        <v>105</v>
      </c>
    </row>
    <row r="20" spans="2:5" ht="20.100000000000001" customHeight="1" x14ac:dyDescent="0.25">
      <c r="B20" s="32">
        <v>10</v>
      </c>
      <c r="C20" s="22" t="s">
        <v>106</v>
      </c>
      <c r="D20" s="22" t="s">
        <v>107</v>
      </c>
      <c r="E20" s="23" t="s">
        <v>108</v>
      </c>
    </row>
    <row r="21" spans="2:5" ht="20.100000000000001" customHeight="1" x14ac:dyDescent="0.25">
      <c r="B21" s="31">
        <v>11</v>
      </c>
      <c r="C21" s="26" t="s">
        <v>109</v>
      </c>
      <c r="D21" s="26" t="s">
        <v>110</v>
      </c>
      <c r="E21" s="27" t="s">
        <v>111</v>
      </c>
    </row>
    <row r="22" spans="2:5" ht="20.100000000000001" customHeight="1" x14ac:dyDescent="0.25">
      <c r="B22" s="32">
        <v>12</v>
      </c>
      <c r="C22" s="22" t="s">
        <v>112</v>
      </c>
      <c r="D22" s="22" t="s">
        <v>113</v>
      </c>
      <c r="E22" s="23" t="s">
        <v>114</v>
      </c>
    </row>
    <row r="23" spans="2:5" ht="20.100000000000001" customHeight="1" x14ac:dyDescent="0.25">
      <c r="B23" s="31">
        <v>13</v>
      </c>
      <c r="C23" s="26" t="s">
        <v>115</v>
      </c>
      <c r="D23" s="26" t="s">
        <v>116</v>
      </c>
      <c r="E23" s="27" t="s">
        <v>117</v>
      </c>
    </row>
    <row r="24" spans="2:5" ht="20.100000000000001" customHeight="1" x14ac:dyDescent="0.25">
      <c r="B24" s="32">
        <v>14</v>
      </c>
      <c r="C24" s="22" t="s">
        <v>118</v>
      </c>
      <c r="D24" s="22" t="s">
        <v>119</v>
      </c>
      <c r="E24" s="23" t="s">
        <v>120</v>
      </c>
    </row>
    <row r="25" spans="2:5" ht="20.100000000000001" customHeight="1" x14ac:dyDescent="0.25">
      <c r="B25" s="31">
        <v>15</v>
      </c>
      <c r="C25" s="26" t="s">
        <v>121</v>
      </c>
      <c r="D25" s="26" t="s">
        <v>122</v>
      </c>
      <c r="E25" s="27" t="s">
        <v>123</v>
      </c>
    </row>
    <row r="26" spans="2:5" ht="20.100000000000001" customHeight="1" x14ac:dyDescent="0.25">
      <c r="B26" s="32">
        <v>16</v>
      </c>
      <c r="C26" s="22" t="s">
        <v>124</v>
      </c>
      <c r="D26" s="22" t="s">
        <v>125</v>
      </c>
      <c r="E26" s="23" t="s">
        <v>126</v>
      </c>
    </row>
    <row r="27" spans="2:5" ht="20.100000000000001" customHeight="1" x14ac:dyDescent="0.25">
      <c r="B27" s="31">
        <v>17</v>
      </c>
      <c r="C27" s="26" t="s">
        <v>127</v>
      </c>
      <c r="D27" s="26" t="s">
        <v>128</v>
      </c>
      <c r="E27" s="27" t="s">
        <v>129</v>
      </c>
    </row>
    <row r="28" spans="2:5" ht="20.100000000000001" customHeight="1" x14ac:dyDescent="0.25">
      <c r="B28" s="32">
        <v>18</v>
      </c>
      <c r="C28" s="22" t="s">
        <v>130</v>
      </c>
      <c r="D28" s="22" t="s">
        <v>131</v>
      </c>
      <c r="E28" s="23" t="s">
        <v>132</v>
      </c>
    </row>
    <row r="29" spans="2:5" ht="20.100000000000001" customHeight="1" x14ac:dyDescent="0.25">
      <c r="B29" s="31">
        <v>19</v>
      </c>
      <c r="C29" s="26" t="s">
        <v>133</v>
      </c>
      <c r="D29" s="26" t="s">
        <v>134</v>
      </c>
      <c r="E29" s="27" t="s">
        <v>135</v>
      </c>
    </row>
    <row r="30" spans="2:5" ht="20.100000000000001" customHeight="1" x14ac:dyDescent="0.25">
      <c r="B30" s="32">
        <v>20</v>
      </c>
      <c r="C30" s="22" t="s">
        <v>136</v>
      </c>
      <c r="D30" s="22" t="s">
        <v>137</v>
      </c>
      <c r="E30" s="23" t="s">
        <v>138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4452EF4E-278D-4931-81A0-7E72817EDA5A}"/>
    <hyperlink ref="E7" r:id="rId2" tooltip="Browse all template categories" xr:uid="{51FBD97C-E553-450F-BE2B-BBCE4383C547}"/>
    <hyperlink ref="E8" r:id="rId3" tooltip="Email Excel Gurukul Online for custom templates" xr:uid="{32F461AC-5500-4B19-950C-328C9CB80C23}"/>
    <hyperlink ref="E11" r:id="rId4" tooltip="Browse 📊  Project Management templates on Excel Gurukul Online" xr:uid="{0C0767CA-4A03-4B05-994F-D2C63E913538}"/>
    <hyperlink ref="E12" r:id="rId5" tooltip="Browse 📉  Charts, Dashboards &amp; Analytics templates on Excel Gurukul Online" xr:uid="{29A8209E-DB19-4766-9DAE-17AD21916735}"/>
    <hyperlink ref="E13" r:id="rId6" tooltip="Browse 💻  Technology &amp; IT templates on Excel Gurukul Online" xr:uid="{C9D5C97C-1912-4F2D-8714-AD4349D5F2D7}"/>
    <hyperlink ref="E14" r:id="rId7" tooltip="Browse 🏛️  Corporate Governance templates on Excel Gurukul Online" xr:uid="{445D4C92-3AA5-414D-A276-750FE4327109}"/>
    <hyperlink ref="E15" r:id="rId8" tooltip="Browse 📈  Sales &amp; Marketing templates on Excel Gurukul Online" xr:uid="{35570E68-843B-4F2D-8489-A0ED66F066BD}"/>
    <hyperlink ref="E16" r:id="rId9" xr:uid="{5F059DF3-802B-43ED-88BD-49CF8B2E49BF}"/>
    <hyperlink ref="E17" r:id="rId10" xr:uid="{095361EC-8B22-44C5-8EFC-1BB3B7B81E61}"/>
    <hyperlink ref="E18" r:id="rId11" tooltip="Browse 💼  Business &amp; Operations templates on Excel Gurukul Online" xr:uid="{5D68E760-B313-4258-9231-7BD06F48C624}"/>
    <hyperlink ref="E19" r:id="rId12" tooltip="Browse ⚖️  Legal &amp; Compliance templates on Excel Gurukul Online" xr:uid="{FDE0179C-B5D1-4C91-A4FB-E96687AF7E57}"/>
    <hyperlink ref="E20" r:id="rId13" xr:uid="{A54D4494-1AAE-430C-8D15-386D60F4A1D5}"/>
    <hyperlink ref="E22" r:id="rId14" xr:uid="{4A0C243C-9697-4E41-9D7F-34B610CF3AEF}"/>
    <hyperlink ref="E23" r:id="rId15" xr:uid="{E4125404-0DA8-44AC-8537-21E2540C81DA}"/>
    <hyperlink ref="E24" r:id="rId16" xr:uid="{A29D32FA-0FF9-40B2-A24C-7DE3E11B863D}"/>
    <hyperlink ref="E25" r:id="rId17" xr:uid="{0A3250D4-985C-4489-83DC-F05266042D51}"/>
    <hyperlink ref="E26" r:id="rId18" tooltip="Browse 🏨  Hospitality &amp; Tourism templates on Excel Gurukul Online" xr:uid="{DFEB2EEA-D09F-4DAE-94EF-362424322187}"/>
    <hyperlink ref="E27" r:id="rId19" tooltip="Browse 📦  Inventory &amp; Logistics templates on Excel Gurukul Online" xr:uid="{2EF7B68C-BC59-4181-BE57-27175969DD36}"/>
    <hyperlink ref="E28" r:id="rId20" xr:uid="{4E4E5842-8236-412F-ABC0-4171AE838316}"/>
    <hyperlink ref="E29" r:id="rId21" xr:uid="{0AA1FA2F-D54A-49E8-9CEC-D2B7289EF184}"/>
    <hyperlink ref="E30" r:id="rId22" xr:uid="{91A0C276-A0F2-44C3-865A-FAB5D01A6712}"/>
    <hyperlink ref="E21" r:id="rId23" xr:uid="{672D3FC1-2C49-4EDE-B05A-D50BEF1BE1D1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Sales Pipeline Tracker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2026-06-21T18:46:12Z</dcterms:created>
  <dcterms:modified xsi:type="dcterms:W3CDTF">2026-06-21T18:49:49Z</dcterms:modified>
  <dc:language>en-US</dc:language>
</cp:coreProperties>
</file>